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Structure\"/>
    </mc:Choice>
  </mc:AlternateContent>
  <bookViews>
    <workbookView xWindow="-120" yWindow="-120" windowWidth="29040" windowHeight="15840"/>
  </bookViews>
  <sheets>
    <sheet name="Issue Navigat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6" i="1" l="1"/>
  <c r="G66" i="1" l="1"/>
  <c r="A66" i="1"/>
</calcChain>
</file>

<file path=xl/sharedStrings.xml><?xml version="1.0" encoding="utf-8"?>
<sst xmlns="http://schemas.openxmlformats.org/spreadsheetml/2006/main" count="394" uniqueCount="156">
  <si>
    <t>Key</t>
  </si>
  <si>
    <t>T</t>
  </si>
  <si>
    <t>P</t>
  </si>
  <si>
    <t>Summary</t>
  </si>
  <si>
    <t>Status</t>
  </si>
  <si>
    <t>Assignee</t>
  </si>
  <si>
    <t>SAFe Job Size</t>
  </si>
  <si>
    <t>Cost of Delay ($)</t>
  </si>
  <si>
    <t>Due</t>
  </si>
  <si>
    <t>PF-69</t>
  </si>
  <si>
    <t>Program</t>
  </si>
  <si>
    <t>Low</t>
  </si>
  <si>
    <t>1 Fast Charging Equipment Development</t>
  </si>
  <si>
    <t>Under development</t>
  </si>
  <si>
    <t/>
  </si>
  <si>
    <t>PF-2</t>
  </si>
  <si>
    <t>Initiative</t>
  </si>
  <si>
    <t>Highest</t>
  </si>
  <si>
    <t>1.1 Charging infrastructure development</t>
  </si>
  <si>
    <t>Zoe Barnes</t>
  </si>
  <si>
    <t>Folder</t>
  </si>
  <si>
    <t>1.1.1 Charging Equipment by markets</t>
  </si>
  <si>
    <t>PF-74</t>
  </si>
  <si>
    <t>Epic</t>
  </si>
  <si>
    <t>1.1.1.1 Consumer Charging Products</t>
  </si>
  <si>
    <t>1.1.1.1.1 Home charging</t>
  </si>
  <si>
    <t>PF-21</t>
  </si>
  <si>
    <t>Story</t>
  </si>
  <si>
    <t>1.1.1.1.1.1 As a homeowner, I want to setup a home charging station</t>
  </si>
  <si>
    <t>Robert Mongose</t>
  </si>
  <si>
    <t>PF-30</t>
  </si>
  <si>
    <t>Task</t>
  </si>
  <si>
    <t>1.1.1.1.1.1.1 Setup bi-directional energy meters</t>
  </si>
  <si>
    <t>Under installation</t>
  </si>
  <si>
    <t>PF-29</t>
  </si>
  <si>
    <t>1.1.1.1.1.1.2 Test capacity to deliver full output power continuously</t>
  </si>
  <si>
    <t>Bob Mitchell</t>
  </si>
  <si>
    <t>PF-28</t>
  </si>
  <si>
    <t>1.1.1.1.1.1.3 Residual current circuit brakers</t>
  </si>
  <si>
    <t>PF-27</t>
  </si>
  <si>
    <t>1.1.1.1.1.1.4 Fuse switch connector</t>
  </si>
  <si>
    <t>PF-75</t>
  </si>
  <si>
    <t>1.1.1.2 Business Charging Products</t>
  </si>
  <si>
    <t>1.1.1.2.1 Office Building charging</t>
  </si>
  <si>
    <t>PF-20</t>
  </si>
  <si>
    <t>1.1.1.2.1.1 As a business owner, I want to learn about business charging solutions</t>
  </si>
  <si>
    <t>Casey Ford</t>
  </si>
  <si>
    <t>PF-55</t>
  </si>
  <si>
    <t>1.1.1.2.1.1.1 Gauging employee interest through a survey</t>
  </si>
  <si>
    <t>Done</t>
  </si>
  <si>
    <t>PF-26</t>
  </si>
  <si>
    <t>1.1.1.2.1.1.2 CP4000 family charing solution for up to 150 customers</t>
  </si>
  <si>
    <t>PF-38</t>
  </si>
  <si>
    <t>1.1.1.2.1.1.3 Access to drivers and network</t>
  </si>
  <si>
    <t>CHS-11</t>
  </si>
  <si>
    <t>Sub-task</t>
  </si>
  <si>
    <t>1.1.1.2.1.1.3.1 New driver compensation options</t>
  </si>
  <si>
    <t>In progress</t>
  </si>
  <si>
    <t>1.1.1.2.2 Commercial Property charging</t>
  </si>
  <si>
    <t>PF-19</t>
  </si>
  <si>
    <t>1.1.1.2.2.1 As a commercial property operator, I want to provide EV fast charging spots for customers</t>
  </si>
  <si>
    <t>CHS-4</t>
  </si>
  <si>
    <t>1.1.1.2.2.1.1 Designing and planning of site</t>
  </si>
  <si>
    <t>CHS-7</t>
  </si>
  <si>
    <t>1.1.1.2.2.1.2 Installation of charging stations</t>
  </si>
  <si>
    <t>PF-35</t>
  </si>
  <si>
    <t>1.1.1.2.2.1.2.1 CP4100 Family for commercial properties above 1000 sqm</t>
  </si>
  <si>
    <t>CHS-8</t>
  </si>
  <si>
    <t>High</t>
  </si>
  <si>
    <t>1.1.1.2.2.1.2.2 CP4300 family for properties above 2500 sqm</t>
  </si>
  <si>
    <t>PF-51</t>
  </si>
  <si>
    <t>1.1.1.2.2.2 Incentives for property owners</t>
  </si>
  <si>
    <t>PF-50</t>
  </si>
  <si>
    <t>Medium</t>
  </si>
  <si>
    <t>1.1.1.2.2.3 Equip/build new parking spots with charging outlets</t>
  </si>
  <si>
    <t>To Do</t>
  </si>
  <si>
    <t>PF-36</t>
  </si>
  <si>
    <t>1.1.1.2.2.4 Product warranty</t>
  </si>
  <si>
    <t>PF-71</t>
  </si>
  <si>
    <t>2 Public Roads Products and Continuous Services</t>
  </si>
  <si>
    <t>PF-70</t>
  </si>
  <si>
    <t>2.1 Public Charging Equipment Development</t>
  </si>
  <si>
    <t>PF-3</t>
  </si>
  <si>
    <t>2.1.1 Charging operations</t>
  </si>
  <si>
    <t>2.1.1.1 City charging hub</t>
  </si>
  <si>
    <t>PF-17</t>
  </si>
  <si>
    <t>2.1.1.1.1 As a public trasportation provider, I want automated fast charging for heavy vehicles</t>
  </si>
  <si>
    <t>PF-54</t>
  </si>
  <si>
    <t>Lowest</t>
  </si>
  <si>
    <t>2.1.1.1.1.1 Build out automated rooftop connection option</t>
  </si>
  <si>
    <t>Testing</t>
  </si>
  <si>
    <t>PF-53</t>
  </si>
  <si>
    <t>2.1.1.1.1.2 Install ultra-fast DC charging platform for public transport</t>
  </si>
  <si>
    <t>PF-42</t>
  </si>
  <si>
    <t>2.1.1.1.1.3 Single vehicle charge up to 500 kilowatts</t>
  </si>
  <si>
    <t>PF-34</t>
  </si>
  <si>
    <t>2.1.1.1.2 Connect up the power distribution blocks to power service provider</t>
  </si>
  <si>
    <t>2.1.1.2 Intercity highway charging stations</t>
  </si>
  <si>
    <t>PF-37</t>
  </si>
  <si>
    <t>2.1.1.2.1 Roaming and interoperability</t>
  </si>
  <si>
    <t>PF-49</t>
  </si>
  <si>
    <t>2.1.1.2.2 Support charging in towns and remote areas</t>
  </si>
  <si>
    <t>PF-58</t>
  </si>
  <si>
    <t>2.1.1.2.2.1 Propose the list of towns with population under 10000</t>
  </si>
  <si>
    <t>CHS-3</t>
  </si>
  <si>
    <t>2.1.2 Connected services</t>
  </si>
  <si>
    <t>PF-16</t>
  </si>
  <si>
    <t>2.1.2.1 As a developer, I want access to APIs and ChargePool web tools</t>
  </si>
  <si>
    <t>PF-40</t>
  </si>
  <si>
    <t>2.1.2.1.1 Start a connected Network Operation Center (NOC)</t>
  </si>
  <si>
    <t>CHS-14</t>
  </si>
  <si>
    <t>2.1.2.1.2 Offer advanced web tools to operate and monitor chargers in real-time</t>
  </si>
  <si>
    <t>CHS-13</t>
  </si>
  <si>
    <t>2.1.2.1.3 Basic Demand/Response API to dynamically manage the input power of a charger</t>
  </si>
  <si>
    <t>CHS-16</t>
  </si>
  <si>
    <t xml:space="preserve">2.1.2.1.4 Service API with technical status data from the charger </t>
  </si>
  <si>
    <t>CHS-15</t>
  </si>
  <si>
    <t>2.1.2.1.5 Open ChargePool Protocol (OCPP) API to integrate with back-office systems</t>
  </si>
  <si>
    <t>CHS-5</t>
  </si>
  <si>
    <t>2.1.2.2 Initial Site Setup</t>
  </si>
  <si>
    <t>CHS-10</t>
  </si>
  <si>
    <t>2.1.2.2.1 Initial Activation and Configuration</t>
  </si>
  <si>
    <t>CHS-6</t>
  </si>
  <si>
    <t>2.1.2.3 Introcude a Standard Warranty package</t>
  </si>
  <si>
    <t>CHS-9</t>
  </si>
  <si>
    <t>2.1.2.3.1 Implement ChargePool Assure with early customers</t>
  </si>
  <si>
    <t>PF-57</t>
  </si>
  <si>
    <t>2.1.2.3.2 Coverage of labor for repairs</t>
  </si>
  <si>
    <t>PF-46</t>
  </si>
  <si>
    <t>2.1.2.4 24X7 proactive station health monitoring</t>
  </si>
  <si>
    <t>PF-43</t>
  </si>
  <si>
    <t>2.1.2.4.1 Detailed reporting feature for premium customers</t>
  </si>
  <si>
    <t>PF-56</t>
  </si>
  <si>
    <t>2.1.2.4.1.1 Capturing and analyzing EVSE utilization data</t>
  </si>
  <si>
    <t>PF-45</t>
  </si>
  <si>
    <t>2.1.2.4.2 Monthly reports of station’s performance metrics</t>
  </si>
  <si>
    <t>PF-44</t>
  </si>
  <si>
    <t>2.1.2.4.3 Detailed quarterly reports of stations performance metrics</t>
  </si>
  <si>
    <t>PF-41</t>
  </si>
  <si>
    <t>2.1.2.5 Express Plus platform shares power intelligently among two stations</t>
  </si>
  <si>
    <t>PF-72</t>
  </si>
  <si>
    <t>3 Contractual Services</t>
  </si>
  <si>
    <t>PF-73</t>
  </si>
  <si>
    <t>3.1 Support and Maintenance</t>
  </si>
  <si>
    <t>CHS-2</t>
  </si>
  <si>
    <t>3.1.1 Charger maintenance</t>
  </si>
  <si>
    <t>CHS-12</t>
  </si>
  <si>
    <t>3.1.1.1 As a ChargePool customer, I want a reliable ongoing support contract</t>
  </si>
  <si>
    <t>PF-48</t>
  </si>
  <si>
    <t>3.1.1.1.1 Unlimited software configuration changes</t>
  </si>
  <si>
    <t>PF-47</t>
  </si>
  <si>
    <t>3.1.1.1.2 Proactive dispatch of repair technicians when required</t>
  </si>
  <si>
    <t>PF-52</t>
  </si>
  <si>
    <t>3.1.1.1.3 98% annual uptime guarantee</t>
  </si>
  <si>
    <t>Created at 02/Sep/20 3:24 PM by Levente Szabo with Better Excel Exporter for Jira</t>
  </si>
  <si>
    <t>help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</si>
</sst>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3"/>
    </xf>
    <xf numFmtId="0" fontId="5" fillId="0" borderId="0" xfId="0" applyNumberFormat="1" applyFont="1" applyFill="1" applyAlignment="1">
      <alignment vertical="top" wrapText="1" indent="4"/>
    </xf>
    <xf numFmtId="0" fontId="5" fillId="0" borderId="0" xfId="0" applyNumberFormat="1" applyFont="1" applyFill="1" applyAlignment="1">
      <alignment vertical="top" wrapText="1" indent="5"/>
    </xf>
    <xf numFmtId="0" fontId="5" fillId="0" borderId="0" xfId="0" applyNumberFormat="1" applyFont="1" applyFill="1" applyAlignment="1">
      <alignment vertical="top" wrapText="1" indent="6"/>
    </xf>
    <xf numFmtId="0" fontId="5" fillId="0" borderId="0" xfId="0" applyNumberFormat="1" applyFont="1" applyFill="1" applyAlignment="1">
      <alignment vertical="top" wrapText="1" indent="7"/>
    </xf>
    <xf numFmtId="164" fontId="8" fillId="0" borderId="0" xfId="0" applyNumberFormat="1" applyFont="1" applyFill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vertical="top" wrapText="1" indent="1"/>
    </xf>
    <xf numFmtId="0" fontId="9" fillId="0" borderId="0" xfId="0" applyNumberFormat="1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PF-38" TargetMode="External"/><Relationship Id="rId18" Type="http://schemas.openxmlformats.org/officeDocument/2006/relationships/hyperlink" Target="http://localhost:8080/browse/PF-35" TargetMode="External"/><Relationship Id="rId26" Type="http://schemas.openxmlformats.org/officeDocument/2006/relationships/hyperlink" Target="http://localhost:8080/browse/PF-17" TargetMode="External"/><Relationship Id="rId39" Type="http://schemas.openxmlformats.org/officeDocument/2006/relationships/hyperlink" Target="http://localhost:8080/browse/CHS-16" TargetMode="External"/><Relationship Id="rId21" Type="http://schemas.openxmlformats.org/officeDocument/2006/relationships/hyperlink" Target="http://localhost:8080/browse/PF-50" TargetMode="External"/><Relationship Id="rId34" Type="http://schemas.openxmlformats.org/officeDocument/2006/relationships/hyperlink" Target="http://localhost:8080/browse/CHS-3" TargetMode="External"/><Relationship Id="rId42" Type="http://schemas.openxmlformats.org/officeDocument/2006/relationships/hyperlink" Target="http://localhost:8080/browse/CHS-10" TargetMode="External"/><Relationship Id="rId47" Type="http://schemas.openxmlformats.org/officeDocument/2006/relationships/hyperlink" Target="http://localhost:8080/browse/PF-43" TargetMode="External"/><Relationship Id="rId50" Type="http://schemas.openxmlformats.org/officeDocument/2006/relationships/hyperlink" Target="http://localhost:8080/browse/PF-44" TargetMode="External"/><Relationship Id="rId55" Type="http://schemas.openxmlformats.org/officeDocument/2006/relationships/hyperlink" Target="http://localhost:8080/browse/CHS-12" TargetMode="External"/><Relationship Id="rId7" Type="http://schemas.openxmlformats.org/officeDocument/2006/relationships/hyperlink" Target="http://localhost:8080/browse/PF-28" TargetMode="External"/><Relationship Id="rId2" Type="http://schemas.openxmlformats.org/officeDocument/2006/relationships/hyperlink" Target="http://localhost:8080/browse/PF-2" TargetMode="External"/><Relationship Id="rId16" Type="http://schemas.openxmlformats.org/officeDocument/2006/relationships/hyperlink" Target="http://localhost:8080/browse/CHS-4" TargetMode="External"/><Relationship Id="rId29" Type="http://schemas.openxmlformats.org/officeDocument/2006/relationships/hyperlink" Target="http://localhost:8080/browse/PF-42" TargetMode="External"/><Relationship Id="rId11" Type="http://schemas.openxmlformats.org/officeDocument/2006/relationships/hyperlink" Target="http://localhost:8080/browse/PF-55" TargetMode="External"/><Relationship Id="rId24" Type="http://schemas.openxmlformats.org/officeDocument/2006/relationships/hyperlink" Target="http://localhost:8080/browse/PF-70" TargetMode="External"/><Relationship Id="rId32" Type="http://schemas.openxmlformats.org/officeDocument/2006/relationships/hyperlink" Target="http://localhost:8080/browse/PF-49" TargetMode="External"/><Relationship Id="rId37" Type="http://schemas.openxmlformats.org/officeDocument/2006/relationships/hyperlink" Target="http://localhost:8080/browse/CHS-14" TargetMode="External"/><Relationship Id="rId40" Type="http://schemas.openxmlformats.org/officeDocument/2006/relationships/hyperlink" Target="http://localhost:8080/browse/CHS-15" TargetMode="External"/><Relationship Id="rId45" Type="http://schemas.openxmlformats.org/officeDocument/2006/relationships/hyperlink" Target="http://localhost:8080/browse/PF-57" TargetMode="External"/><Relationship Id="rId53" Type="http://schemas.openxmlformats.org/officeDocument/2006/relationships/hyperlink" Target="http://localhost:8080/browse/PF-73" TargetMode="External"/><Relationship Id="rId58" Type="http://schemas.openxmlformats.org/officeDocument/2006/relationships/hyperlink" Target="http://localhost:8080/browse/PF-52" TargetMode="External"/><Relationship Id="rId5" Type="http://schemas.openxmlformats.org/officeDocument/2006/relationships/hyperlink" Target="http://localhost:8080/browse/PF-30" TargetMode="External"/><Relationship Id="rId19" Type="http://schemas.openxmlformats.org/officeDocument/2006/relationships/hyperlink" Target="http://localhost:8080/browse/CHS-8" TargetMode="External"/><Relationship Id="rId4" Type="http://schemas.openxmlformats.org/officeDocument/2006/relationships/hyperlink" Target="http://localhost:8080/browse/PF-21" TargetMode="External"/><Relationship Id="rId9" Type="http://schemas.openxmlformats.org/officeDocument/2006/relationships/hyperlink" Target="http://localhost:8080/browse/PF-75" TargetMode="External"/><Relationship Id="rId14" Type="http://schemas.openxmlformats.org/officeDocument/2006/relationships/hyperlink" Target="http://localhost:8080/browse/CHS-11" TargetMode="External"/><Relationship Id="rId22" Type="http://schemas.openxmlformats.org/officeDocument/2006/relationships/hyperlink" Target="http://localhost:8080/browse/PF-36" TargetMode="External"/><Relationship Id="rId27" Type="http://schemas.openxmlformats.org/officeDocument/2006/relationships/hyperlink" Target="http://localhost:8080/browse/PF-54" TargetMode="External"/><Relationship Id="rId30" Type="http://schemas.openxmlformats.org/officeDocument/2006/relationships/hyperlink" Target="http://localhost:8080/browse/PF-34" TargetMode="External"/><Relationship Id="rId35" Type="http://schemas.openxmlformats.org/officeDocument/2006/relationships/hyperlink" Target="http://localhost:8080/browse/PF-16" TargetMode="External"/><Relationship Id="rId43" Type="http://schemas.openxmlformats.org/officeDocument/2006/relationships/hyperlink" Target="http://localhost:8080/browse/CHS-6" TargetMode="External"/><Relationship Id="rId48" Type="http://schemas.openxmlformats.org/officeDocument/2006/relationships/hyperlink" Target="http://localhost:8080/browse/PF-56" TargetMode="External"/><Relationship Id="rId56" Type="http://schemas.openxmlformats.org/officeDocument/2006/relationships/hyperlink" Target="http://localhost:8080/browse/PF-48" TargetMode="External"/><Relationship Id="rId8" Type="http://schemas.openxmlformats.org/officeDocument/2006/relationships/hyperlink" Target="http://localhost:8080/browse/PF-27" TargetMode="External"/><Relationship Id="rId51" Type="http://schemas.openxmlformats.org/officeDocument/2006/relationships/hyperlink" Target="http://localhost:8080/browse/PF-41" TargetMode="External"/><Relationship Id="rId3" Type="http://schemas.openxmlformats.org/officeDocument/2006/relationships/hyperlink" Target="http://localhost:8080/browse/PF-74" TargetMode="External"/><Relationship Id="rId12" Type="http://schemas.openxmlformats.org/officeDocument/2006/relationships/hyperlink" Target="http://localhost:8080/browse/PF-26" TargetMode="External"/><Relationship Id="rId17" Type="http://schemas.openxmlformats.org/officeDocument/2006/relationships/hyperlink" Target="http://localhost:8080/browse/CHS-7" TargetMode="External"/><Relationship Id="rId25" Type="http://schemas.openxmlformats.org/officeDocument/2006/relationships/hyperlink" Target="http://localhost:8080/browse/PF-3" TargetMode="External"/><Relationship Id="rId33" Type="http://schemas.openxmlformats.org/officeDocument/2006/relationships/hyperlink" Target="http://localhost:8080/browse/PF-58" TargetMode="External"/><Relationship Id="rId38" Type="http://schemas.openxmlformats.org/officeDocument/2006/relationships/hyperlink" Target="http://localhost:8080/browse/CHS-13" TargetMode="External"/><Relationship Id="rId46" Type="http://schemas.openxmlformats.org/officeDocument/2006/relationships/hyperlink" Target="http://localhost:8080/browse/PF-46" TargetMode="External"/><Relationship Id="rId59" Type="http://schemas.openxmlformats.org/officeDocument/2006/relationships/hyperlink" Target="http://www.midori-global.com/products/better-excel-exporter-for-jira?utm_source=jxls&amp;utm_medium=template&amp;utm_campaign=gh&amp;utm_content=structure" TargetMode="External"/><Relationship Id="rId20" Type="http://schemas.openxmlformats.org/officeDocument/2006/relationships/hyperlink" Target="http://localhost:8080/browse/PF-51" TargetMode="External"/><Relationship Id="rId41" Type="http://schemas.openxmlformats.org/officeDocument/2006/relationships/hyperlink" Target="http://localhost:8080/browse/CHS-5" TargetMode="External"/><Relationship Id="rId54" Type="http://schemas.openxmlformats.org/officeDocument/2006/relationships/hyperlink" Target="http://localhost:8080/browse/CHS-2" TargetMode="External"/><Relationship Id="rId1" Type="http://schemas.openxmlformats.org/officeDocument/2006/relationships/hyperlink" Target="http://localhost:8080/browse/PF-69" TargetMode="External"/><Relationship Id="rId6" Type="http://schemas.openxmlformats.org/officeDocument/2006/relationships/hyperlink" Target="http://localhost:8080/browse/PF-29" TargetMode="External"/><Relationship Id="rId15" Type="http://schemas.openxmlformats.org/officeDocument/2006/relationships/hyperlink" Target="http://localhost:8080/browse/PF-19" TargetMode="External"/><Relationship Id="rId23" Type="http://schemas.openxmlformats.org/officeDocument/2006/relationships/hyperlink" Target="http://localhost:8080/browse/PF-71" TargetMode="External"/><Relationship Id="rId28" Type="http://schemas.openxmlformats.org/officeDocument/2006/relationships/hyperlink" Target="http://localhost:8080/browse/PF-53" TargetMode="External"/><Relationship Id="rId36" Type="http://schemas.openxmlformats.org/officeDocument/2006/relationships/hyperlink" Target="http://localhost:8080/browse/PF-40" TargetMode="External"/><Relationship Id="rId49" Type="http://schemas.openxmlformats.org/officeDocument/2006/relationships/hyperlink" Target="http://localhost:8080/browse/PF-45" TargetMode="External"/><Relationship Id="rId57" Type="http://schemas.openxmlformats.org/officeDocument/2006/relationships/hyperlink" Target="http://localhost:8080/browse/PF-47" TargetMode="External"/><Relationship Id="rId10" Type="http://schemas.openxmlformats.org/officeDocument/2006/relationships/hyperlink" Target="http://localhost:8080/browse/PF-20" TargetMode="External"/><Relationship Id="rId31" Type="http://schemas.openxmlformats.org/officeDocument/2006/relationships/hyperlink" Target="http://localhost:8080/browse/PF-37" TargetMode="External"/><Relationship Id="rId44" Type="http://schemas.openxmlformats.org/officeDocument/2006/relationships/hyperlink" Target="http://localhost:8080/browse/CHS-9" TargetMode="External"/><Relationship Id="rId52" Type="http://schemas.openxmlformats.org/officeDocument/2006/relationships/hyperlink" Target="http://localhost:8080/browse/PF-72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outlineLevelRow="7" x14ac:dyDescent="0.25"/>
  <cols>
    <col min="1" max="1" width="12" style="3" customWidth="1"/>
    <col min="2" max="2" width="14.140625" style="3" customWidth="1"/>
    <col min="3" max="3" width="13.140625" style="3" customWidth="1" collapsed="1"/>
    <col min="4" max="4" width="95.85546875" style="3" customWidth="1" collapsed="1"/>
    <col min="5" max="5" width="25.140625" style="3" customWidth="1" collapsed="1"/>
    <col min="6" max="6" width="20.42578125" style="3" customWidth="1" collapsed="1"/>
    <col min="7" max="7" width="14.140625" style="3" customWidth="1" collapsed="1"/>
    <col min="8" max="8" width="20.42578125" style="23" customWidth="1" collapsed="1"/>
    <col min="9" max="9" width="18.140625" style="3" customWidth="1" collapsed="1"/>
    <col min="10" max="16384" width="9.140625" style="3" collapsed="1"/>
  </cols>
  <sheetData>
    <row r="1" spans="1:9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9" t="s">
        <v>7</v>
      </c>
      <c r="I1" s="1" t="s">
        <v>8</v>
      </c>
    </row>
    <row r="2" spans="1:9" x14ac:dyDescent="0.25">
      <c r="A2" s="9" t="s">
        <v>9</v>
      </c>
      <c r="B2" s="24" t="s">
        <v>10</v>
      </c>
      <c r="C2" s="8" t="s">
        <v>11</v>
      </c>
      <c r="D2" s="24" t="s">
        <v>12</v>
      </c>
      <c r="E2" s="10" t="s">
        <v>13</v>
      </c>
      <c r="F2" s="8" t="s">
        <v>14</v>
      </c>
      <c r="G2" s="8">
        <v>30</v>
      </c>
      <c r="H2" s="20">
        <v>234000</v>
      </c>
      <c r="I2" s="11">
        <v>44053</v>
      </c>
    </row>
    <row r="3" spans="1:9" outlineLevel="1" x14ac:dyDescent="0.25">
      <c r="A3" s="9" t="s">
        <v>15</v>
      </c>
      <c r="B3" s="24" t="s">
        <v>16</v>
      </c>
      <c r="C3" s="8" t="s">
        <v>17</v>
      </c>
      <c r="D3" s="25" t="s">
        <v>18</v>
      </c>
      <c r="E3" s="10" t="s">
        <v>13</v>
      </c>
      <c r="F3" s="8" t="s">
        <v>19</v>
      </c>
      <c r="G3" s="8"/>
      <c r="H3" s="20">
        <v>1400000</v>
      </c>
      <c r="I3" s="11">
        <v>43990</v>
      </c>
    </row>
    <row r="4" spans="1:9" s="5" customFormat="1" outlineLevel="2" x14ac:dyDescent="0.25">
      <c r="A4" s="8" t="s">
        <v>14</v>
      </c>
      <c r="B4" s="8" t="s">
        <v>20</v>
      </c>
      <c r="C4" s="8" t="s">
        <v>14</v>
      </c>
      <c r="D4" s="12" t="s">
        <v>21</v>
      </c>
      <c r="F4" s="8" t="s">
        <v>14</v>
      </c>
      <c r="G4" s="8"/>
    </row>
    <row r="5" spans="1:9" outlineLevel="3" x14ac:dyDescent="0.25">
      <c r="A5" s="9" t="s">
        <v>22</v>
      </c>
      <c r="B5" s="8" t="s">
        <v>23</v>
      </c>
      <c r="C5" s="8" t="s">
        <v>11</v>
      </c>
      <c r="D5" s="13" t="s">
        <v>24</v>
      </c>
      <c r="E5" s="10" t="s">
        <v>13</v>
      </c>
      <c r="F5" s="8" t="s">
        <v>14</v>
      </c>
      <c r="G5" s="8">
        <v>22</v>
      </c>
      <c r="H5" s="20">
        <v>645900</v>
      </c>
      <c r="I5" s="11">
        <v>43990</v>
      </c>
    </row>
    <row r="6" spans="1:9" outlineLevel="4" x14ac:dyDescent="0.25">
      <c r="A6" s="8" t="s">
        <v>14</v>
      </c>
      <c r="B6" s="8" t="s">
        <v>20</v>
      </c>
      <c r="C6" s="8" t="s">
        <v>14</v>
      </c>
      <c r="D6" s="14" t="s">
        <v>25</v>
      </c>
      <c r="E6" s="24" t="s">
        <v>14</v>
      </c>
      <c r="F6" s="8" t="s">
        <v>14</v>
      </c>
      <c r="G6" s="8"/>
      <c r="H6" s="21"/>
      <c r="I6" s="18"/>
    </row>
    <row r="7" spans="1:9" outlineLevel="5" x14ac:dyDescent="0.25">
      <c r="A7" s="9" t="s">
        <v>26</v>
      </c>
      <c r="B7" s="8" t="s">
        <v>27</v>
      </c>
      <c r="C7" s="8" t="s">
        <v>17</v>
      </c>
      <c r="D7" s="15" t="s">
        <v>28</v>
      </c>
      <c r="E7" s="10" t="s">
        <v>13</v>
      </c>
      <c r="F7" s="8" t="s">
        <v>29</v>
      </c>
      <c r="G7" s="8">
        <v>21</v>
      </c>
      <c r="H7" s="20">
        <v>155600</v>
      </c>
      <c r="I7" s="11">
        <v>44000</v>
      </c>
    </row>
    <row r="8" spans="1:9" outlineLevel="6" x14ac:dyDescent="0.25">
      <c r="A8" s="9" t="s">
        <v>30</v>
      </c>
      <c r="B8" s="8" t="s">
        <v>31</v>
      </c>
      <c r="C8" s="8" t="s">
        <v>17</v>
      </c>
      <c r="D8" s="16" t="s">
        <v>32</v>
      </c>
      <c r="E8" s="10" t="s">
        <v>33</v>
      </c>
      <c r="F8" s="8" t="s">
        <v>29</v>
      </c>
      <c r="G8" s="8">
        <v>2</v>
      </c>
      <c r="H8" s="20">
        <v>6000</v>
      </c>
      <c r="I8" s="11">
        <v>43950</v>
      </c>
    </row>
    <row r="9" spans="1:9" outlineLevel="6" x14ac:dyDescent="0.25">
      <c r="A9" s="9" t="s">
        <v>34</v>
      </c>
      <c r="B9" s="8" t="s">
        <v>31</v>
      </c>
      <c r="C9" s="8" t="s">
        <v>17</v>
      </c>
      <c r="D9" s="16" t="s">
        <v>35</v>
      </c>
      <c r="E9" s="10" t="s">
        <v>13</v>
      </c>
      <c r="F9" s="8" t="s">
        <v>36</v>
      </c>
      <c r="G9" s="8">
        <v>4</v>
      </c>
      <c r="H9" s="20">
        <v>3000</v>
      </c>
      <c r="I9" s="11">
        <v>43988</v>
      </c>
    </row>
    <row r="10" spans="1:9" outlineLevel="6" x14ac:dyDescent="0.25">
      <c r="A10" s="9" t="s">
        <v>37</v>
      </c>
      <c r="B10" s="8" t="s">
        <v>31</v>
      </c>
      <c r="C10" s="8" t="s">
        <v>17</v>
      </c>
      <c r="D10" s="16" t="s">
        <v>38</v>
      </c>
      <c r="E10" s="10" t="s">
        <v>33</v>
      </c>
      <c r="F10" s="8" t="s">
        <v>29</v>
      </c>
      <c r="G10" s="8">
        <v>2</v>
      </c>
      <c r="H10" s="20">
        <v>19883</v>
      </c>
      <c r="I10" s="11">
        <v>43950</v>
      </c>
    </row>
    <row r="11" spans="1:9" outlineLevel="6" x14ac:dyDescent="0.25">
      <c r="A11" s="9" t="s">
        <v>39</v>
      </c>
      <c r="B11" s="8" t="s">
        <v>31</v>
      </c>
      <c r="C11" s="8" t="s">
        <v>17</v>
      </c>
      <c r="D11" s="16" t="s">
        <v>40</v>
      </c>
      <c r="E11" s="26" t="s">
        <v>49</v>
      </c>
      <c r="F11" s="8" t="s">
        <v>36</v>
      </c>
      <c r="G11" s="8">
        <v>4</v>
      </c>
      <c r="H11" s="20">
        <v>19400</v>
      </c>
      <c r="I11" s="11">
        <v>43990</v>
      </c>
    </row>
    <row r="12" spans="1:9" outlineLevel="3" x14ac:dyDescent="0.25">
      <c r="A12" s="9" t="s">
        <v>41</v>
      </c>
      <c r="B12" s="8" t="s">
        <v>23</v>
      </c>
      <c r="C12" s="8" t="s">
        <v>11</v>
      </c>
      <c r="D12" s="13" t="s">
        <v>42</v>
      </c>
      <c r="E12" s="10" t="s">
        <v>33</v>
      </c>
      <c r="F12" s="8" t="s">
        <v>14</v>
      </c>
      <c r="G12" s="8">
        <v>26</v>
      </c>
      <c r="H12" s="20">
        <v>236000</v>
      </c>
      <c r="I12" s="11">
        <v>44018</v>
      </c>
    </row>
    <row r="13" spans="1:9" outlineLevel="4" x14ac:dyDescent="0.25">
      <c r="A13" s="8" t="s">
        <v>14</v>
      </c>
      <c r="B13" s="8" t="s">
        <v>20</v>
      </c>
      <c r="C13" s="8" t="s">
        <v>14</v>
      </c>
      <c r="D13" s="14" t="s">
        <v>43</v>
      </c>
      <c r="E13" s="24" t="s">
        <v>14</v>
      </c>
      <c r="F13" s="8" t="s">
        <v>14</v>
      </c>
      <c r="G13" s="8"/>
      <c r="H13" s="21"/>
      <c r="I13" s="18"/>
    </row>
    <row r="14" spans="1:9" outlineLevel="5" x14ac:dyDescent="0.25">
      <c r="A14" s="9" t="s">
        <v>44</v>
      </c>
      <c r="B14" s="8" t="s">
        <v>27</v>
      </c>
      <c r="C14" s="8" t="s">
        <v>17</v>
      </c>
      <c r="D14" s="15" t="s">
        <v>45</v>
      </c>
      <c r="E14" s="10" t="s">
        <v>13</v>
      </c>
      <c r="F14" s="8" t="s">
        <v>46</v>
      </c>
      <c r="G14" s="8">
        <v>6</v>
      </c>
      <c r="H14" s="20">
        <v>95600</v>
      </c>
      <c r="I14" s="11">
        <v>44000</v>
      </c>
    </row>
    <row r="15" spans="1:9" outlineLevel="6" x14ac:dyDescent="0.25">
      <c r="A15" s="9" t="s">
        <v>47</v>
      </c>
      <c r="B15" s="8" t="s">
        <v>31</v>
      </c>
      <c r="C15" s="8" t="s">
        <v>11</v>
      </c>
      <c r="D15" s="16" t="s">
        <v>48</v>
      </c>
      <c r="E15" s="26" t="s">
        <v>49</v>
      </c>
      <c r="F15" s="8" t="s">
        <v>36</v>
      </c>
      <c r="G15" s="8">
        <v>2</v>
      </c>
      <c r="H15" s="20">
        <v>3200</v>
      </c>
      <c r="I15" s="11">
        <v>43993</v>
      </c>
    </row>
    <row r="16" spans="1:9" outlineLevel="6" x14ac:dyDescent="0.25">
      <c r="A16" s="9" t="s">
        <v>50</v>
      </c>
      <c r="B16" s="8" t="s">
        <v>31</v>
      </c>
      <c r="C16" s="8" t="s">
        <v>17</v>
      </c>
      <c r="D16" s="16" t="s">
        <v>51</v>
      </c>
      <c r="E16" s="10" t="s">
        <v>13</v>
      </c>
      <c r="F16" s="8" t="s">
        <v>36</v>
      </c>
      <c r="G16" s="8">
        <v>4</v>
      </c>
      <c r="H16" s="20">
        <v>19400</v>
      </c>
      <c r="I16" s="11">
        <v>43988</v>
      </c>
    </row>
    <row r="17" spans="1:9" outlineLevel="6" x14ac:dyDescent="0.25">
      <c r="A17" s="9" t="s">
        <v>52</v>
      </c>
      <c r="B17" s="8" t="s">
        <v>31</v>
      </c>
      <c r="C17" s="8" t="s">
        <v>17</v>
      </c>
      <c r="D17" s="16" t="s">
        <v>53</v>
      </c>
      <c r="E17" s="10" t="s">
        <v>13</v>
      </c>
      <c r="F17" s="8" t="s">
        <v>46</v>
      </c>
      <c r="G17" s="8">
        <v>4</v>
      </c>
      <c r="H17" s="20">
        <v>23870</v>
      </c>
      <c r="I17" s="11">
        <v>43993</v>
      </c>
    </row>
    <row r="18" spans="1:9" outlineLevel="7" x14ac:dyDescent="0.25">
      <c r="A18" s="9" t="s">
        <v>54</v>
      </c>
      <c r="B18" s="8" t="s">
        <v>55</v>
      </c>
      <c r="C18" s="8" t="s">
        <v>17</v>
      </c>
      <c r="D18" s="17" t="s">
        <v>56</v>
      </c>
      <c r="E18" s="10" t="s">
        <v>57</v>
      </c>
      <c r="F18" s="8" t="s">
        <v>29</v>
      </c>
      <c r="G18" s="8">
        <v>1</v>
      </c>
      <c r="H18" s="20">
        <v>19883</v>
      </c>
      <c r="I18" s="11">
        <v>43950</v>
      </c>
    </row>
    <row r="19" spans="1:9" outlineLevel="4" x14ac:dyDescent="0.25">
      <c r="A19" s="8" t="s">
        <v>14</v>
      </c>
      <c r="B19" s="8" t="s">
        <v>20</v>
      </c>
      <c r="C19" s="8" t="s">
        <v>14</v>
      </c>
      <c r="D19" s="14" t="s">
        <v>58</v>
      </c>
      <c r="E19" s="24" t="s">
        <v>14</v>
      </c>
      <c r="F19" s="8" t="s">
        <v>14</v>
      </c>
      <c r="G19" s="8"/>
      <c r="H19" s="21"/>
      <c r="I19" s="18"/>
    </row>
    <row r="20" spans="1:9" outlineLevel="5" x14ac:dyDescent="0.25">
      <c r="A20" s="9" t="s">
        <v>59</v>
      </c>
      <c r="B20" s="8" t="s">
        <v>27</v>
      </c>
      <c r="C20" s="8" t="s">
        <v>17</v>
      </c>
      <c r="D20" s="15" t="s">
        <v>60</v>
      </c>
      <c r="E20" s="10" t="s">
        <v>13</v>
      </c>
      <c r="F20" s="8" t="s">
        <v>46</v>
      </c>
      <c r="G20" s="8">
        <v>4</v>
      </c>
      <c r="H20" s="20">
        <v>256000</v>
      </c>
      <c r="I20" s="11">
        <v>44000</v>
      </c>
    </row>
    <row r="21" spans="1:9" outlineLevel="6" x14ac:dyDescent="0.25">
      <c r="A21" s="9" t="s">
        <v>61</v>
      </c>
      <c r="B21" s="8" t="s">
        <v>31</v>
      </c>
      <c r="C21" s="8" t="s">
        <v>17</v>
      </c>
      <c r="D21" s="16" t="s">
        <v>62</v>
      </c>
      <c r="E21" s="26" t="s">
        <v>49</v>
      </c>
      <c r="F21" s="8" t="s">
        <v>36</v>
      </c>
      <c r="G21" s="8">
        <v>2</v>
      </c>
      <c r="H21" s="20">
        <v>25000</v>
      </c>
      <c r="I21" s="11">
        <v>43950</v>
      </c>
    </row>
    <row r="22" spans="1:9" outlineLevel="6" x14ac:dyDescent="0.25">
      <c r="A22" s="9" t="s">
        <v>63</v>
      </c>
      <c r="B22" s="8" t="s">
        <v>31</v>
      </c>
      <c r="C22" s="8" t="s">
        <v>17</v>
      </c>
      <c r="D22" s="16" t="s">
        <v>64</v>
      </c>
      <c r="E22" s="10" t="s">
        <v>57</v>
      </c>
      <c r="F22" s="8" t="s">
        <v>29</v>
      </c>
      <c r="G22" s="8">
        <v>6</v>
      </c>
      <c r="H22" s="20">
        <v>120600</v>
      </c>
      <c r="I22" s="11">
        <v>43988</v>
      </c>
    </row>
    <row r="23" spans="1:9" outlineLevel="7" x14ac:dyDescent="0.25">
      <c r="A23" s="9" t="s">
        <v>65</v>
      </c>
      <c r="B23" s="8" t="s">
        <v>31</v>
      </c>
      <c r="C23" s="8" t="s">
        <v>11</v>
      </c>
      <c r="D23" s="17" t="s">
        <v>66</v>
      </c>
      <c r="E23" s="10" t="s">
        <v>13</v>
      </c>
      <c r="F23" s="8" t="s">
        <v>46</v>
      </c>
      <c r="G23" s="8">
        <v>2</v>
      </c>
      <c r="H23" s="20">
        <v>45000</v>
      </c>
      <c r="I23" s="11">
        <v>43950</v>
      </c>
    </row>
    <row r="24" spans="1:9" outlineLevel="7" x14ac:dyDescent="0.25">
      <c r="A24" s="9" t="s">
        <v>67</v>
      </c>
      <c r="B24" s="8" t="s">
        <v>31</v>
      </c>
      <c r="C24" s="8" t="s">
        <v>68</v>
      </c>
      <c r="D24" s="17" t="s">
        <v>69</v>
      </c>
      <c r="E24" s="10" t="s">
        <v>57</v>
      </c>
      <c r="F24" s="8" t="s">
        <v>19</v>
      </c>
      <c r="G24" s="8">
        <v>4</v>
      </c>
      <c r="H24" s="20">
        <v>19883</v>
      </c>
      <c r="I24" s="11">
        <v>43990</v>
      </c>
    </row>
    <row r="25" spans="1:9" outlineLevel="5" x14ac:dyDescent="0.25">
      <c r="A25" s="9" t="s">
        <v>70</v>
      </c>
      <c r="B25" s="8" t="s">
        <v>31</v>
      </c>
      <c r="C25" s="8" t="s">
        <v>11</v>
      </c>
      <c r="D25" s="15" t="s">
        <v>71</v>
      </c>
      <c r="E25" s="10" t="s">
        <v>13</v>
      </c>
      <c r="F25" s="8" t="s">
        <v>46</v>
      </c>
      <c r="G25" s="8">
        <v>6</v>
      </c>
      <c r="H25" s="20">
        <v>3200</v>
      </c>
      <c r="I25" s="11">
        <v>43988</v>
      </c>
    </row>
    <row r="26" spans="1:9" outlineLevel="5" x14ac:dyDescent="0.25">
      <c r="A26" s="9" t="s">
        <v>72</v>
      </c>
      <c r="B26" s="8" t="s">
        <v>31</v>
      </c>
      <c r="C26" s="8" t="s">
        <v>73</v>
      </c>
      <c r="D26" s="15" t="s">
        <v>74</v>
      </c>
      <c r="E26" s="26" t="s">
        <v>49</v>
      </c>
      <c r="F26" s="8" t="s">
        <v>29</v>
      </c>
      <c r="G26" s="8">
        <v>8</v>
      </c>
      <c r="H26" s="20">
        <v>3200</v>
      </c>
      <c r="I26" s="11">
        <v>43995</v>
      </c>
    </row>
    <row r="27" spans="1:9" outlineLevel="5" x14ac:dyDescent="0.25">
      <c r="A27" s="9" t="s">
        <v>76</v>
      </c>
      <c r="B27" s="8" t="s">
        <v>31</v>
      </c>
      <c r="C27" s="8" t="s">
        <v>73</v>
      </c>
      <c r="D27" s="15" t="s">
        <v>77</v>
      </c>
      <c r="E27" s="10" t="s">
        <v>13</v>
      </c>
      <c r="F27" s="8" t="s">
        <v>36</v>
      </c>
      <c r="G27" s="8">
        <v>4</v>
      </c>
      <c r="H27" s="20">
        <v>19400</v>
      </c>
      <c r="I27" s="11">
        <v>43950</v>
      </c>
    </row>
    <row r="28" spans="1:9" x14ac:dyDescent="0.25">
      <c r="A28" s="9" t="s">
        <v>78</v>
      </c>
      <c r="B28" s="24" t="s">
        <v>10</v>
      </c>
      <c r="C28" s="8" t="s">
        <v>11</v>
      </c>
      <c r="D28" s="24" t="s">
        <v>79</v>
      </c>
      <c r="E28" s="10" t="s">
        <v>13</v>
      </c>
      <c r="F28" s="8" t="s">
        <v>14</v>
      </c>
      <c r="G28" s="8">
        <v>31</v>
      </c>
      <c r="H28" s="20">
        <v>150000</v>
      </c>
      <c r="I28" s="11">
        <v>44020</v>
      </c>
    </row>
    <row r="29" spans="1:9" outlineLevel="1" x14ac:dyDescent="0.25">
      <c r="A29" s="9" t="s">
        <v>80</v>
      </c>
      <c r="B29" s="24" t="s">
        <v>16</v>
      </c>
      <c r="C29" s="8" t="s">
        <v>11</v>
      </c>
      <c r="D29" s="25" t="s">
        <v>81</v>
      </c>
      <c r="E29" s="10" t="s">
        <v>13</v>
      </c>
      <c r="F29" s="8" t="s">
        <v>14</v>
      </c>
      <c r="G29" s="8">
        <v>12</v>
      </c>
      <c r="H29" s="20">
        <v>23890</v>
      </c>
      <c r="I29" s="11">
        <v>44028</v>
      </c>
    </row>
    <row r="30" spans="1:9" outlineLevel="2" x14ac:dyDescent="0.25">
      <c r="A30" s="9" t="s">
        <v>82</v>
      </c>
      <c r="B30" s="8" t="s">
        <v>23</v>
      </c>
      <c r="C30" s="8" t="s">
        <v>17</v>
      </c>
      <c r="D30" s="12" t="s">
        <v>83</v>
      </c>
      <c r="E30" s="10" t="s">
        <v>13</v>
      </c>
      <c r="F30" s="8" t="s">
        <v>29</v>
      </c>
      <c r="G30" s="8">
        <v>18</v>
      </c>
      <c r="H30" s="20">
        <v>650450</v>
      </c>
      <c r="I30" s="11">
        <v>43990</v>
      </c>
    </row>
    <row r="31" spans="1:9" outlineLevel="3" x14ac:dyDescent="0.25">
      <c r="A31" s="8" t="s">
        <v>14</v>
      </c>
      <c r="B31" s="8" t="s">
        <v>20</v>
      </c>
      <c r="C31" s="8" t="s">
        <v>14</v>
      </c>
      <c r="D31" s="13" t="s">
        <v>84</v>
      </c>
      <c r="E31" s="24" t="s">
        <v>14</v>
      </c>
      <c r="F31" s="8" t="s">
        <v>14</v>
      </c>
      <c r="G31" s="8"/>
      <c r="H31" s="21"/>
      <c r="I31" s="18"/>
    </row>
    <row r="32" spans="1:9" outlineLevel="4" x14ac:dyDescent="0.25">
      <c r="A32" s="9" t="s">
        <v>85</v>
      </c>
      <c r="B32" s="8" t="s">
        <v>27</v>
      </c>
      <c r="C32" s="8" t="s">
        <v>17</v>
      </c>
      <c r="D32" s="14" t="s">
        <v>86</v>
      </c>
      <c r="E32" s="10" t="s">
        <v>75</v>
      </c>
      <c r="F32" s="8" t="s">
        <v>46</v>
      </c>
      <c r="G32" s="8">
        <v>9</v>
      </c>
      <c r="H32" s="20">
        <v>43780</v>
      </c>
      <c r="I32" s="11">
        <v>44000</v>
      </c>
    </row>
    <row r="33" spans="1:9" outlineLevel="5" x14ac:dyDescent="0.25">
      <c r="A33" s="9" t="s">
        <v>87</v>
      </c>
      <c r="B33" s="8" t="s">
        <v>31</v>
      </c>
      <c r="C33" s="8" t="s">
        <v>88</v>
      </c>
      <c r="D33" s="15" t="s">
        <v>89</v>
      </c>
      <c r="E33" s="10" t="s">
        <v>90</v>
      </c>
      <c r="F33" s="8" t="s">
        <v>46</v>
      </c>
      <c r="G33" s="8">
        <v>6</v>
      </c>
      <c r="H33" s="20">
        <v>19400</v>
      </c>
      <c r="I33" s="11">
        <v>43990</v>
      </c>
    </row>
    <row r="34" spans="1:9" outlineLevel="5" x14ac:dyDescent="0.25">
      <c r="A34" s="9" t="s">
        <v>91</v>
      </c>
      <c r="B34" s="8" t="s">
        <v>31</v>
      </c>
      <c r="C34" s="8" t="s">
        <v>11</v>
      </c>
      <c r="D34" s="15" t="s">
        <v>92</v>
      </c>
      <c r="E34" s="26" t="s">
        <v>49</v>
      </c>
      <c r="F34" s="8" t="s">
        <v>19</v>
      </c>
      <c r="G34" s="8">
        <v>4</v>
      </c>
      <c r="H34" s="20">
        <v>250000</v>
      </c>
      <c r="I34" s="11">
        <v>43993</v>
      </c>
    </row>
    <row r="35" spans="1:9" outlineLevel="5" x14ac:dyDescent="0.25">
      <c r="A35" s="9" t="s">
        <v>93</v>
      </c>
      <c r="B35" s="8" t="s">
        <v>31</v>
      </c>
      <c r="C35" s="8" t="s">
        <v>73</v>
      </c>
      <c r="D35" s="15" t="s">
        <v>94</v>
      </c>
      <c r="E35" s="10" t="s">
        <v>13</v>
      </c>
      <c r="F35" s="8" t="s">
        <v>36</v>
      </c>
      <c r="G35" s="8">
        <v>8</v>
      </c>
      <c r="H35" s="20">
        <v>19883</v>
      </c>
      <c r="I35" s="11">
        <v>43950</v>
      </c>
    </row>
    <row r="36" spans="1:9" outlineLevel="4" x14ac:dyDescent="0.25">
      <c r="A36" s="9" t="s">
        <v>95</v>
      </c>
      <c r="B36" s="8" t="s">
        <v>31</v>
      </c>
      <c r="C36" s="8" t="s">
        <v>88</v>
      </c>
      <c r="D36" s="14" t="s">
        <v>96</v>
      </c>
      <c r="E36" s="10" t="s">
        <v>75</v>
      </c>
      <c r="F36" s="8" t="s">
        <v>36</v>
      </c>
      <c r="G36" s="8">
        <v>10</v>
      </c>
      <c r="H36" s="20">
        <v>25000</v>
      </c>
      <c r="I36" s="11">
        <v>43950</v>
      </c>
    </row>
    <row r="37" spans="1:9" outlineLevel="3" x14ac:dyDescent="0.25">
      <c r="A37" s="8" t="s">
        <v>14</v>
      </c>
      <c r="B37" s="8" t="s">
        <v>20</v>
      </c>
      <c r="C37" s="8" t="s">
        <v>14</v>
      </c>
      <c r="D37" s="13" t="s">
        <v>97</v>
      </c>
      <c r="E37" s="24" t="s">
        <v>14</v>
      </c>
      <c r="F37" s="8" t="s">
        <v>14</v>
      </c>
      <c r="G37" s="8"/>
      <c r="H37" s="21"/>
      <c r="I37" s="18"/>
    </row>
    <row r="38" spans="1:9" outlineLevel="4" x14ac:dyDescent="0.25">
      <c r="A38" s="9" t="s">
        <v>98</v>
      </c>
      <c r="B38" s="8" t="s">
        <v>31</v>
      </c>
      <c r="C38" s="8" t="s">
        <v>17</v>
      </c>
      <c r="D38" s="14" t="s">
        <v>99</v>
      </c>
      <c r="E38" s="10" t="s">
        <v>13</v>
      </c>
      <c r="F38" s="8" t="s">
        <v>19</v>
      </c>
      <c r="G38" s="8">
        <v>6</v>
      </c>
      <c r="H38" s="20">
        <v>25000</v>
      </c>
      <c r="I38" s="11">
        <v>43988</v>
      </c>
    </row>
    <row r="39" spans="1:9" outlineLevel="4" x14ac:dyDescent="0.25">
      <c r="A39" s="9" t="s">
        <v>100</v>
      </c>
      <c r="B39" s="8" t="s">
        <v>31</v>
      </c>
      <c r="C39" s="8" t="s">
        <v>73</v>
      </c>
      <c r="D39" s="14" t="s">
        <v>101</v>
      </c>
      <c r="E39" s="10" t="s">
        <v>75</v>
      </c>
      <c r="F39" s="8" t="s">
        <v>46</v>
      </c>
      <c r="G39" s="8">
        <v>2</v>
      </c>
      <c r="H39" s="20">
        <v>450900</v>
      </c>
      <c r="I39" s="11">
        <v>43950</v>
      </c>
    </row>
    <row r="40" spans="1:9" outlineLevel="5" x14ac:dyDescent="0.25">
      <c r="A40" s="9" t="s">
        <v>102</v>
      </c>
      <c r="B40" s="8" t="s">
        <v>55</v>
      </c>
      <c r="C40" s="8" t="s">
        <v>88</v>
      </c>
      <c r="D40" s="15" t="s">
        <v>103</v>
      </c>
      <c r="E40" s="10" t="s">
        <v>75</v>
      </c>
      <c r="F40" s="8" t="s">
        <v>36</v>
      </c>
      <c r="G40" s="8">
        <v>10</v>
      </c>
      <c r="H40" s="20">
        <v>19400</v>
      </c>
      <c r="I40" s="11">
        <v>43990</v>
      </c>
    </row>
    <row r="41" spans="1:9" outlineLevel="2" x14ac:dyDescent="0.25">
      <c r="A41" s="9" t="s">
        <v>104</v>
      </c>
      <c r="B41" s="8" t="s">
        <v>23</v>
      </c>
      <c r="C41" s="8" t="s">
        <v>17</v>
      </c>
      <c r="D41" s="12" t="s">
        <v>105</v>
      </c>
      <c r="E41" s="10" t="s">
        <v>57</v>
      </c>
      <c r="F41" s="8" t="s">
        <v>19</v>
      </c>
      <c r="G41" s="8">
        <v>11</v>
      </c>
      <c r="H41" s="20">
        <v>235000</v>
      </c>
      <c r="I41" s="11">
        <v>43990</v>
      </c>
    </row>
    <row r="42" spans="1:9" outlineLevel="3" x14ac:dyDescent="0.25">
      <c r="A42" s="9" t="s">
        <v>106</v>
      </c>
      <c r="B42" s="8" t="s">
        <v>27</v>
      </c>
      <c r="C42" s="8" t="s">
        <v>17</v>
      </c>
      <c r="D42" s="13" t="s">
        <v>107</v>
      </c>
      <c r="E42" s="10" t="s">
        <v>75</v>
      </c>
      <c r="F42" s="8" t="s">
        <v>29</v>
      </c>
      <c r="G42" s="8">
        <v>7</v>
      </c>
      <c r="H42" s="20">
        <v>23450</v>
      </c>
      <c r="I42" s="11">
        <v>44000</v>
      </c>
    </row>
    <row r="43" spans="1:9" outlineLevel="4" x14ac:dyDescent="0.25">
      <c r="A43" s="9" t="s">
        <v>108</v>
      </c>
      <c r="B43" s="8" t="s">
        <v>31</v>
      </c>
      <c r="C43" s="8" t="s">
        <v>88</v>
      </c>
      <c r="D43" s="14" t="s">
        <v>109</v>
      </c>
      <c r="E43" s="10" t="s">
        <v>13</v>
      </c>
      <c r="F43" s="8" t="s">
        <v>36</v>
      </c>
      <c r="G43" s="8">
        <v>2</v>
      </c>
      <c r="H43" s="20">
        <v>250000</v>
      </c>
      <c r="I43" s="11">
        <v>43950</v>
      </c>
    </row>
    <row r="44" spans="1:9" outlineLevel="4" x14ac:dyDescent="0.25">
      <c r="A44" s="9" t="s">
        <v>110</v>
      </c>
      <c r="B44" s="8" t="s">
        <v>31</v>
      </c>
      <c r="C44" s="8" t="s">
        <v>73</v>
      </c>
      <c r="D44" s="14" t="s">
        <v>111</v>
      </c>
      <c r="E44" s="10" t="s">
        <v>33</v>
      </c>
      <c r="F44" s="8" t="s">
        <v>46</v>
      </c>
      <c r="G44" s="8">
        <v>8</v>
      </c>
      <c r="H44" s="20">
        <v>19883</v>
      </c>
      <c r="I44" s="11">
        <v>43995</v>
      </c>
    </row>
    <row r="45" spans="1:9" outlineLevel="4" x14ac:dyDescent="0.25">
      <c r="A45" s="9" t="s">
        <v>112</v>
      </c>
      <c r="B45" s="8" t="s">
        <v>31</v>
      </c>
      <c r="C45" s="8" t="s">
        <v>11</v>
      </c>
      <c r="D45" s="14" t="s">
        <v>113</v>
      </c>
      <c r="E45" s="10" t="s">
        <v>57</v>
      </c>
      <c r="F45" s="8" t="s">
        <v>36</v>
      </c>
      <c r="G45" s="8">
        <v>4</v>
      </c>
      <c r="H45" s="20">
        <v>34910</v>
      </c>
      <c r="I45" s="11">
        <v>43990</v>
      </c>
    </row>
    <row r="46" spans="1:9" outlineLevel="4" x14ac:dyDescent="0.25">
      <c r="A46" s="9" t="s">
        <v>114</v>
      </c>
      <c r="B46" s="8" t="s">
        <v>31</v>
      </c>
      <c r="C46" s="8" t="s">
        <v>11</v>
      </c>
      <c r="D46" s="14" t="s">
        <v>115</v>
      </c>
      <c r="E46" s="10" t="s">
        <v>33</v>
      </c>
      <c r="F46" s="8" t="s">
        <v>19</v>
      </c>
      <c r="G46" s="8">
        <v>2</v>
      </c>
      <c r="H46" s="20">
        <v>4500</v>
      </c>
      <c r="I46" s="11">
        <v>43993</v>
      </c>
    </row>
    <row r="47" spans="1:9" outlineLevel="4" x14ac:dyDescent="0.25">
      <c r="A47" s="9" t="s">
        <v>116</v>
      </c>
      <c r="B47" s="8" t="s">
        <v>31</v>
      </c>
      <c r="C47" s="8" t="s">
        <v>68</v>
      </c>
      <c r="D47" s="14" t="s">
        <v>117</v>
      </c>
      <c r="E47" s="10" t="s">
        <v>33</v>
      </c>
      <c r="F47" s="8" t="s">
        <v>19</v>
      </c>
      <c r="G47" s="8">
        <v>10</v>
      </c>
      <c r="H47" s="20">
        <v>15200</v>
      </c>
      <c r="I47" s="11">
        <v>43950</v>
      </c>
    </row>
    <row r="48" spans="1:9" outlineLevel="3" x14ac:dyDescent="0.25">
      <c r="A48" s="9" t="s">
        <v>118</v>
      </c>
      <c r="B48" s="8" t="s">
        <v>31</v>
      </c>
      <c r="C48" s="8" t="s">
        <v>17</v>
      </c>
      <c r="D48" s="13" t="s">
        <v>119</v>
      </c>
      <c r="E48" s="10" t="s">
        <v>57</v>
      </c>
      <c r="F48" s="8" t="s">
        <v>29</v>
      </c>
      <c r="G48" s="8">
        <v>6</v>
      </c>
      <c r="H48" s="20">
        <v>9800</v>
      </c>
      <c r="I48" s="11">
        <v>43993</v>
      </c>
    </row>
    <row r="49" spans="1:9" outlineLevel="4" x14ac:dyDescent="0.25">
      <c r="A49" s="9" t="s">
        <v>120</v>
      </c>
      <c r="B49" s="8" t="s">
        <v>55</v>
      </c>
      <c r="C49" s="8" t="s">
        <v>68</v>
      </c>
      <c r="D49" s="14" t="s">
        <v>121</v>
      </c>
      <c r="E49" s="10" t="s">
        <v>33</v>
      </c>
      <c r="F49" s="8" t="s">
        <v>46</v>
      </c>
      <c r="G49" s="8">
        <v>10</v>
      </c>
      <c r="H49" s="20">
        <v>4500</v>
      </c>
      <c r="I49" s="11">
        <v>43988</v>
      </c>
    </row>
    <row r="50" spans="1:9" outlineLevel="3" x14ac:dyDescent="0.25">
      <c r="A50" s="9" t="s">
        <v>122</v>
      </c>
      <c r="B50" s="8" t="s">
        <v>31</v>
      </c>
      <c r="C50" s="8" t="s">
        <v>17</v>
      </c>
      <c r="D50" s="13" t="s">
        <v>123</v>
      </c>
      <c r="E50" s="10" t="s">
        <v>57</v>
      </c>
      <c r="F50" s="8" t="s">
        <v>36</v>
      </c>
      <c r="G50" s="8">
        <v>2</v>
      </c>
      <c r="H50" s="20">
        <v>4678</v>
      </c>
      <c r="I50" s="11">
        <v>43950</v>
      </c>
    </row>
    <row r="51" spans="1:9" outlineLevel="4" x14ac:dyDescent="0.25">
      <c r="A51" s="9" t="s">
        <v>124</v>
      </c>
      <c r="B51" s="8" t="s">
        <v>55</v>
      </c>
      <c r="C51" s="8" t="s">
        <v>68</v>
      </c>
      <c r="D51" s="14" t="s">
        <v>125</v>
      </c>
      <c r="E51" s="10" t="s">
        <v>57</v>
      </c>
      <c r="F51" s="8" t="s">
        <v>46</v>
      </c>
      <c r="G51" s="8">
        <v>10</v>
      </c>
      <c r="H51" s="20">
        <v>15200</v>
      </c>
      <c r="I51" s="11">
        <v>43993</v>
      </c>
    </row>
    <row r="52" spans="1:9" outlineLevel="4" x14ac:dyDescent="0.25">
      <c r="A52" s="9" t="s">
        <v>126</v>
      </c>
      <c r="B52" s="8" t="s">
        <v>55</v>
      </c>
      <c r="C52" s="8" t="s">
        <v>73</v>
      </c>
      <c r="D52" s="14" t="s">
        <v>127</v>
      </c>
      <c r="E52" s="10" t="s">
        <v>75</v>
      </c>
      <c r="F52" s="8" t="s">
        <v>29</v>
      </c>
      <c r="G52" s="8">
        <v>3</v>
      </c>
      <c r="H52" s="20">
        <v>19883</v>
      </c>
      <c r="I52" s="11">
        <v>43990</v>
      </c>
    </row>
    <row r="53" spans="1:9" outlineLevel="3" x14ac:dyDescent="0.25">
      <c r="A53" s="9" t="s">
        <v>128</v>
      </c>
      <c r="B53" s="8" t="s">
        <v>31</v>
      </c>
      <c r="C53" s="8" t="s">
        <v>88</v>
      </c>
      <c r="D53" s="13" t="s">
        <v>129</v>
      </c>
      <c r="E53" s="10" t="s">
        <v>13</v>
      </c>
      <c r="F53" s="8" t="s">
        <v>46</v>
      </c>
      <c r="G53" s="8">
        <v>18</v>
      </c>
      <c r="H53" s="20">
        <v>123560</v>
      </c>
      <c r="I53" s="11">
        <v>43990</v>
      </c>
    </row>
    <row r="54" spans="1:9" outlineLevel="4" x14ac:dyDescent="0.25">
      <c r="A54" s="9" t="s">
        <v>130</v>
      </c>
      <c r="B54" s="8" t="s">
        <v>31</v>
      </c>
      <c r="C54" s="8" t="s">
        <v>88</v>
      </c>
      <c r="D54" s="14" t="s">
        <v>131</v>
      </c>
      <c r="E54" s="10" t="s">
        <v>75</v>
      </c>
      <c r="F54" s="8" t="s">
        <v>46</v>
      </c>
      <c r="G54" s="8">
        <v>2</v>
      </c>
      <c r="H54" s="20">
        <v>19883</v>
      </c>
      <c r="I54" s="11">
        <v>43950</v>
      </c>
    </row>
    <row r="55" spans="1:9" outlineLevel="5" x14ac:dyDescent="0.25">
      <c r="A55" s="9" t="s">
        <v>132</v>
      </c>
      <c r="B55" s="8" t="s">
        <v>55</v>
      </c>
      <c r="C55" s="8" t="s">
        <v>73</v>
      </c>
      <c r="D55" s="15" t="s">
        <v>133</v>
      </c>
      <c r="E55" s="10" t="s">
        <v>13</v>
      </c>
      <c r="F55" s="8" t="s">
        <v>36</v>
      </c>
      <c r="G55" s="8">
        <v>10</v>
      </c>
      <c r="H55" s="20">
        <v>19400</v>
      </c>
      <c r="I55" s="11">
        <v>43988</v>
      </c>
    </row>
    <row r="56" spans="1:9" outlineLevel="4" x14ac:dyDescent="0.25">
      <c r="A56" s="9" t="s">
        <v>134</v>
      </c>
      <c r="B56" s="8" t="s">
        <v>31</v>
      </c>
      <c r="C56" s="8" t="s">
        <v>11</v>
      </c>
      <c r="D56" s="14" t="s">
        <v>135</v>
      </c>
      <c r="E56" s="10" t="s">
        <v>75</v>
      </c>
      <c r="F56" s="8" t="s">
        <v>29</v>
      </c>
      <c r="G56" s="8">
        <v>4</v>
      </c>
      <c r="H56" s="20">
        <v>4500</v>
      </c>
      <c r="I56" s="11">
        <v>43993</v>
      </c>
    </row>
    <row r="57" spans="1:9" outlineLevel="4" x14ac:dyDescent="0.25">
      <c r="A57" s="9" t="s">
        <v>136</v>
      </c>
      <c r="B57" s="8" t="s">
        <v>31</v>
      </c>
      <c r="C57" s="8" t="s">
        <v>68</v>
      </c>
      <c r="D57" s="14" t="s">
        <v>137</v>
      </c>
      <c r="E57" s="10" t="s">
        <v>13</v>
      </c>
      <c r="F57" s="8" t="s">
        <v>29</v>
      </c>
      <c r="G57" s="8">
        <v>2</v>
      </c>
      <c r="H57" s="20">
        <v>34910</v>
      </c>
      <c r="I57" s="11">
        <v>43950</v>
      </c>
    </row>
    <row r="58" spans="1:9" outlineLevel="3" x14ac:dyDescent="0.25">
      <c r="A58" s="9" t="s">
        <v>138</v>
      </c>
      <c r="B58" s="8" t="s">
        <v>31</v>
      </c>
      <c r="C58" s="8" t="s">
        <v>11</v>
      </c>
      <c r="D58" s="13" t="s">
        <v>139</v>
      </c>
      <c r="E58" s="10" t="s">
        <v>75</v>
      </c>
      <c r="F58" s="8" t="s">
        <v>36</v>
      </c>
      <c r="G58" s="8">
        <v>6</v>
      </c>
      <c r="H58" s="20">
        <v>19400</v>
      </c>
      <c r="I58" s="11">
        <v>43995</v>
      </c>
    </row>
    <row r="59" spans="1:9" x14ac:dyDescent="0.25">
      <c r="A59" s="9" t="s">
        <v>140</v>
      </c>
      <c r="B59" s="24" t="s">
        <v>10</v>
      </c>
      <c r="C59" s="8" t="s">
        <v>11</v>
      </c>
      <c r="D59" s="24" t="s">
        <v>141</v>
      </c>
      <c r="E59" s="10" t="s">
        <v>13</v>
      </c>
      <c r="F59" s="8" t="s">
        <v>14</v>
      </c>
      <c r="G59" s="8">
        <v>14</v>
      </c>
      <c r="H59" s="20">
        <v>416793</v>
      </c>
      <c r="I59" s="11">
        <v>44025</v>
      </c>
    </row>
    <row r="60" spans="1:9" outlineLevel="1" x14ac:dyDescent="0.25">
      <c r="A60" s="9" t="s">
        <v>142</v>
      </c>
      <c r="B60" s="24" t="s">
        <v>16</v>
      </c>
      <c r="C60" s="8" t="s">
        <v>11</v>
      </c>
      <c r="D60" s="25" t="s">
        <v>143</v>
      </c>
      <c r="E60" s="10" t="s">
        <v>13</v>
      </c>
      <c r="F60" s="8" t="s">
        <v>14</v>
      </c>
      <c r="G60" s="8">
        <v>14</v>
      </c>
      <c r="H60" s="20">
        <v>4164</v>
      </c>
      <c r="I60" s="11">
        <v>44033</v>
      </c>
    </row>
    <row r="61" spans="1:9" outlineLevel="2" x14ac:dyDescent="0.25">
      <c r="A61" s="9" t="s">
        <v>144</v>
      </c>
      <c r="B61" s="8" t="s">
        <v>23</v>
      </c>
      <c r="C61" s="8" t="s">
        <v>17</v>
      </c>
      <c r="D61" s="12" t="s">
        <v>145</v>
      </c>
      <c r="E61" s="10" t="s">
        <v>57</v>
      </c>
      <c r="F61" s="8" t="s">
        <v>29</v>
      </c>
      <c r="G61" s="8">
        <v>12</v>
      </c>
      <c r="H61" s="20">
        <v>345000</v>
      </c>
      <c r="I61" s="11">
        <v>43990</v>
      </c>
    </row>
    <row r="62" spans="1:9" outlineLevel="3" x14ac:dyDescent="0.25">
      <c r="A62" s="9" t="s">
        <v>146</v>
      </c>
      <c r="B62" s="8" t="s">
        <v>27</v>
      </c>
      <c r="C62" s="8" t="s">
        <v>17</v>
      </c>
      <c r="D62" s="13" t="s">
        <v>147</v>
      </c>
      <c r="E62" s="10" t="s">
        <v>57</v>
      </c>
      <c r="F62" s="8" t="s">
        <v>36</v>
      </c>
      <c r="G62" s="8">
        <v>5</v>
      </c>
      <c r="H62" s="20">
        <v>12500</v>
      </c>
      <c r="I62" s="11">
        <v>44000</v>
      </c>
    </row>
    <row r="63" spans="1:9" outlineLevel="4" x14ac:dyDescent="0.25">
      <c r="A63" s="9" t="s">
        <v>148</v>
      </c>
      <c r="B63" s="8" t="s">
        <v>31</v>
      </c>
      <c r="C63" s="8" t="s">
        <v>17</v>
      </c>
      <c r="D63" s="14" t="s">
        <v>149</v>
      </c>
      <c r="E63" s="10" t="s">
        <v>13</v>
      </c>
      <c r="F63" s="8" t="s">
        <v>46</v>
      </c>
      <c r="G63" s="8">
        <v>8</v>
      </c>
      <c r="H63" s="20">
        <v>19883</v>
      </c>
      <c r="I63" s="11">
        <v>43950</v>
      </c>
    </row>
    <row r="64" spans="1:9" outlineLevel="4" x14ac:dyDescent="0.25">
      <c r="A64" s="9" t="s">
        <v>150</v>
      </c>
      <c r="B64" s="8" t="s">
        <v>31</v>
      </c>
      <c r="C64" s="8" t="s">
        <v>88</v>
      </c>
      <c r="D64" s="14" t="s">
        <v>151</v>
      </c>
      <c r="E64" s="26" t="s">
        <v>49</v>
      </c>
      <c r="F64" s="8" t="s">
        <v>29</v>
      </c>
      <c r="G64" s="8">
        <v>2</v>
      </c>
      <c r="H64" s="20">
        <v>4500</v>
      </c>
      <c r="I64" s="11">
        <v>43990</v>
      </c>
    </row>
    <row r="65" spans="1:9" outlineLevel="4" x14ac:dyDescent="0.25">
      <c r="A65" s="9" t="s">
        <v>152</v>
      </c>
      <c r="B65" s="8" t="s">
        <v>31</v>
      </c>
      <c r="C65" s="8" t="s">
        <v>88</v>
      </c>
      <c r="D65" s="14" t="s">
        <v>153</v>
      </c>
      <c r="E65" s="10" t="s">
        <v>13</v>
      </c>
      <c r="F65" s="8" t="s">
        <v>36</v>
      </c>
      <c r="G65" s="8">
        <v>4</v>
      </c>
      <c r="H65" s="20">
        <v>34910</v>
      </c>
      <c r="I65" s="11">
        <v>43988</v>
      </c>
    </row>
    <row r="66" spans="1:9" x14ac:dyDescent="0.25">
      <c r="A66" s="4">
        <f>COUNTA(A2:A65)</f>
        <v>64</v>
      </c>
      <c r="B66" s="4"/>
      <c r="C66" s="4"/>
      <c r="D66" s="4"/>
      <c r="E66" s="4"/>
      <c r="F66" s="4"/>
      <c r="G66" s="4">
        <f>SUM(G2:G65)</f>
        <v>456</v>
      </c>
      <c r="H66" s="22">
        <f>SUM(H2:H65)</f>
        <v>6748129</v>
      </c>
      <c r="I66" s="4"/>
    </row>
    <row r="67" spans="1:9" x14ac:dyDescent="0.25">
      <c r="A67" s="6" t="s">
        <v>154</v>
      </c>
    </row>
    <row r="68" spans="1:9" x14ac:dyDescent="0.25">
      <c r="A68" s="7" t="s">
        <v>155</v>
      </c>
    </row>
  </sheetData>
  <conditionalFormatting sqref="I1:I3 I5:I1048576">
    <cfRule type="cellIs" dxfId="0" priority="1" operator="lessThan">
      <formula>43969</formula>
    </cfRule>
  </conditionalFormatting>
  <hyperlinks>
    <hyperlink ref="A2" r:id="rId1"/>
    <hyperlink ref="A3" r:id="rId2"/>
    <hyperlink ref="A5" r:id="rId3"/>
    <hyperlink ref="A7" r:id="rId4"/>
    <hyperlink ref="A8" r:id="rId5"/>
    <hyperlink ref="A9" r:id="rId6"/>
    <hyperlink ref="A10" r:id="rId7"/>
    <hyperlink ref="A11" r:id="rId8"/>
    <hyperlink ref="A12" r:id="rId9"/>
    <hyperlink ref="A14" r:id="rId10"/>
    <hyperlink ref="A15" r:id="rId11"/>
    <hyperlink ref="A16" r:id="rId12"/>
    <hyperlink ref="A17" r:id="rId13"/>
    <hyperlink ref="A18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2" r:id="rId26"/>
    <hyperlink ref="A33" r:id="rId27"/>
    <hyperlink ref="A34" r:id="rId28"/>
    <hyperlink ref="A35" r:id="rId29"/>
    <hyperlink ref="A36" r:id="rId30"/>
    <hyperlink ref="A38" r:id="rId31"/>
    <hyperlink ref="A39" r:id="rId32"/>
    <hyperlink ref="A40" r:id="rId33"/>
    <hyperlink ref="A41" r:id="rId34"/>
    <hyperlink ref="A42" r:id="rId35"/>
    <hyperlink ref="A43" r:id="rId36"/>
    <hyperlink ref="A44" r:id="rId37"/>
    <hyperlink ref="A45" r:id="rId38"/>
    <hyperlink ref="A46" r:id="rId39"/>
    <hyperlink ref="A47" r:id="rId40"/>
    <hyperlink ref="A48" r:id="rId41"/>
    <hyperlink ref="A49" r:id="rId42"/>
    <hyperlink ref="A50" r:id="rId43"/>
    <hyperlink ref="A51" r:id="rId44"/>
    <hyperlink ref="A52" r:id="rId45"/>
    <hyperlink ref="A53" r:id="rId46"/>
    <hyperlink ref="A54" r:id="rId47"/>
    <hyperlink ref="A55" r:id="rId48"/>
    <hyperlink ref="A56" r:id="rId49"/>
    <hyperlink ref="A57" r:id="rId50"/>
    <hyperlink ref="A58" r:id="rId51"/>
    <hyperlink ref="A59" r:id="rId52"/>
    <hyperlink ref="A60" r:id="rId53"/>
    <hyperlink ref="A61" r:id="rId54"/>
    <hyperlink ref="A62" r:id="rId55"/>
    <hyperlink ref="A63" r:id="rId56"/>
    <hyperlink ref="A64" r:id="rId57"/>
    <hyperlink ref="A65" r:id="rId58"/>
    <hyperlink ref="A68" r:id="rId59"/>
  </hyperlinks>
  <pageMargins left="0.7" right="0.7" top="0.75" bottom="0.75" header="0.3" footer="0.3"/>
  <pageSetup orientation="portrait" r:id="rId60"/>
  <headerFooter>
    <oddHeader>&amp;L&amp;"-,Bold"&amp;9Product roadmap report (Excel) (Creative Websites)&amp;R&amp;9Generated with the Better Excel Plugin for JIRAWed Sep 02 15:24:08 CEST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2020-09-02T14:37:22Z</dcterms:modified>
</cp:coreProperties>
</file>