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dori_Stuff\Midori_Downloads\"/>
    </mc:Choice>
  </mc:AlternateContent>
  <xr:revisionPtr revIDLastSave="0" documentId="8_{874D7232-E287-4DB2-B41A-9A2D526978F8}" xr6:coauthVersionLast="47" xr6:coauthVersionMax="47" xr10:uidLastSave="{00000000-0000-0000-0000-000000000000}"/>
  <bookViews>
    <workbookView xWindow="27645" yWindow="630" windowWidth="23100" windowHeight="15345" xr2:uid="{00000000-000D-0000-FFFF-FFFF00000000}"/>
  </bookViews>
  <sheets>
    <sheet name="Issue Navig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H18" i="1"/>
  <c r="H19" i="1"/>
  <c r="H20" i="1"/>
  <c r="H22" i="1"/>
  <c r="H24" i="1"/>
  <c r="H26" i="1"/>
  <c r="H28" i="1"/>
  <c r="H30" i="1"/>
  <c r="H31" i="1"/>
  <c r="H32" i="1"/>
  <c r="H34" i="1"/>
  <c r="H35" i="1"/>
  <c r="H36" i="1"/>
  <c r="H37" i="1"/>
  <c r="H38" i="1"/>
  <c r="A39" i="1"/>
</calcChain>
</file>

<file path=xl/sharedStrings.xml><?xml version="1.0" encoding="utf-8"?>
<sst xmlns="http://schemas.openxmlformats.org/spreadsheetml/2006/main" count="397" uniqueCount="178">
  <si>
    <t>Key</t>
  </si>
  <si>
    <t>Summary</t>
  </si>
  <si>
    <t>P</t>
  </si>
  <si>
    <t>CWT-1</t>
  </si>
  <si>
    <t>Test the behavior of required fields</t>
  </si>
  <si>
    <t>Medium</t>
  </si>
  <si>
    <t/>
  </si>
  <si>
    <t>CWT-2</t>
  </si>
  <si>
    <t>Enter different data types</t>
  </si>
  <si>
    <t>CWT-3</t>
  </si>
  <si>
    <t>Use various field widths</t>
  </si>
  <si>
    <t>CWT-4</t>
  </si>
  <si>
    <t>Onscreen instructions</t>
  </si>
  <si>
    <t>CWT-5</t>
  </si>
  <si>
    <t>Keep onscreen instructions brief</t>
  </si>
  <si>
    <t>CWT-6</t>
  </si>
  <si>
    <t>Progress bars appearance at different scenarios</t>
  </si>
  <si>
    <t>CWT-7</t>
  </si>
  <si>
    <t>Same document opened multiple times</t>
  </si>
  <si>
    <t>CWT-8</t>
  </si>
  <si>
    <t>Cosmetic inconsistencies</t>
  </si>
  <si>
    <t>CWT-9</t>
  </si>
  <si>
    <t>Abbreviation inconsistencies</t>
  </si>
  <si>
    <t>CWT-10</t>
  </si>
  <si>
    <t>Confirmations on saving forms</t>
  </si>
  <si>
    <t>CWT-11</t>
  </si>
  <si>
    <t>Use type ahead feature for form filling</t>
  </si>
  <si>
    <t>CWT-12</t>
  </si>
  <si>
    <t>Try table scrolling edge cases</t>
  </si>
  <si>
    <t>CWT-13</t>
  </si>
  <si>
    <t>Error logging</t>
  </si>
  <si>
    <t>CWT-14</t>
  </si>
  <si>
    <t>Try all shortcut keys</t>
  </si>
  <si>
    <t>CWT-15</t>
  </si>
  <si>
    <t>Invalid menu items</t>
  </si>
  <si>
    <t>CWT-16</t>
  </si>
  <si>
    <t>Keyboard switching for number type fields on mobile</t>
  </si>
  <si>
    <t>CWT-23</t>
  </si>
  <si>
    <t>Load website with various connections quality</t>
  </si>
  <si>
    <t>CWT-24</t>
  </si>
  <si>
    <t>Try different browsers for compatibility</t>
  </si>
  <si>
    <t>CWT-25</t>
  </si>
  <si>
    <t>Operating System compatibility</t>
  </si>
  <si>
    <t>CWT-26</t>
  </si>
  <si>
    <t>Response times at different connection speeds</t>
  </si>
  <si>
    <t>CWT-27</t>
  </si>
  <si>
    <t>Verify required SSL security compliance</t>
  </si>
  <si>
    <t>CWT-28</t>
  </si>
  <si>
    <t>Database consistency</t>
  </si>
  <si>
    <t>CWT-29</t>
  </si>
  <si>
    <t>HTTP protocol used to maintain website cookies</t>
  </si>
  <si>
    <t>CWT-30</t>
  </si>
  <si>
    <t>HTML consistency check</t>
  </si>
  <si>
    <t>help »</t>
  </si>
  <si>
    <t>Test Case</t>
  </si>
  <si>
    <t>Name</t>
  </si>
  <si>
    <t>Priority</t>
  </si>
  <si>
    <t>Status</t>
  </si>
  <si>
    <t>Objective</t>
  </si>
  <si>
    <t>Precondition</t>
  </si>
  <si>
    <t>CWT-T1</t>
  </si>
  <si>
    <t>CWT-T2</t>
  </si>
  <si>
    <t>CWT-T3</t>
  </si>
  <si>
    <t>CWT-T4</t>
  </si>
  <si>
    <t>CWT-T5</t>
  </si>
  <si>
    <t>CWT-T6</t>
  </si>
  <si>
    <t>CWT-T7</t>
  </si>
  <si>
    <t>CWT-T8</t>
  </si>
  <si>
    <t>CWT-T9</t>
  </si>
  <si>
    <t>CWT-T10</t>
  </si>
  <si>
    <t>CWT-T11</t>
  </si>
  <si>
    <t>CWT-T12</t>
  </si>
  <si>
    <t>CWT-T13</t>
  </si>
  <si>
    <t>CWT-T14</t>
  </si>
  <si>
    <t>CWT-T15</t>
  </si>
  <si>
    <t>CWT-T16</t>
  </si>
  <si>
    <t>CWT-T23</t>
  </si>
  <si>
    <t>CWT-T24</t>
  </si>
  <si>
    <t>CWT-T25</t>
  </si>
  <si>
    <t>CWT-T26</t>
  </si>
  <si>
    <t>CWT-T27</t>
  </si>
  <si>
    <t>CWT-T28</t>
  </si>
  <si>
    <t>CWT-T29</t>
  </si>
  <si>
    <t>CWT-T30</t>
  </si>
  <si>
    <t>Low</t>
  </si>
  <si>
    <t>Created at 26/Jun/25 2:10 PM by John Hopkins with Better Excel Exporter for Jira Cloud</t>
  </si>
  <si>
    <t>Required Fields Test</t>
  </si>
  <si>
    <t>Approved</t>
  </si>
  <si>
    <t>-</t>
  </si>
  <si>
    <t>High</t>
  </si>
  <si>
    <t>Normal</t>
  </si>
  <si>
    <t>Draft</t>
  </si>
  <si>
    <t>Deprecated</t>
  </si>
  <si>
    <t>Data Types Test</t>
  </si>
  <si>
    <t>Field Widths Test</t>
  </si>
  <si>
    <t>Onscreen Instructions Test</t>
  </si>
  <si>
    <t>Progress bars' appearance at different scenarios</t>
  </si>
  <si>
    <t>Onscreen Instructions Clarity Test</t>
  </si>
  <si>
    <t>Image Upload Test</t>
  </si>
  <si>
    <t>Image Download Test</t>
  </si>
  <si>
    <t>Verify the persistence of attachments</t>
  </si>
  <si>
    <t>Find Cosmetic Inconsistencies</t>
  </si>
  <si>
    <t>Find Abbreviation Inconsistencies</t>
  </si>
  <si>
    <t>Confirmations Test</t>
  </si>
  <si>
    <t>Typeahead Test</t>
  </si>
  <si>
    <t>Scrolling Edge Cases Test</t>
  </si>
  <si>
    <t>Error Logging Test</t>
  </si>
  <si>
    <t>Shortcut Keys Test</t>
  </si>
  <si>
    <t>Invalid Menu Items Test</t>
  </si>
  <si>
    <t>Mobile Number Keys Test</t>
  </si>
  <si>
    <t>Mobile Accessibility Test</t>
  </si>
  <si>
    <t>Browsers Compatibility Test</t>
  </si>
  <si>
    <t>Website Connectivity Test</t>
  </si>
  <si>
    <t>SSL Verification</t>
  </si>
  <si>
    <t>Database Consistency Test</t>
  </si>
  <si>
    <t>HTTP Protocol Test</t>
  </si>
  <si>
    <t>HTML Consistency Test</t>
  </si>
  <si>
    <t>Form is implemented and deployed (CWT-17).</t>
  </si>
  <si>
    <t>SSL certification has been added (CWT-20)</t>
  </si>
  <si>
    <t>CWT-18 has been deployed.</t>
  </si>
  <si>
    <t>Execution</t>
  </si>
  <si>
    <t>Assigned To</t>
  </si>
  <si>
    <t>Executed By</t>
  </si>
  <si>
    <t>Executed On</t>
  </si>
  <si>
    <t>Comment</t>
  </si>
  <si>
    <t>David Parker</t>
  </si>
  <si>
    <t>Matthew Bates</t>
  </si>
  <si>
    <t>John Hopkins</t>
  </si>
  <si>
    <t>Quentin Ortiz</t>
  </si>
  <si>
    <t>Mitch Davis</t>
  </si>
  <si>
    <t>Ryan Lee</t>
  </si>
  <si>
    <t>Only the data entry form is tested in this execution</t>
  </si>
  <si>
    <t>This should pass, as some names are only 2-3 characters long</t>
  </si>
  <si>
    <t>Created a bug to look into the cause of the failed step</t>
  </si>
  <si>
    <t>Logos should be consistent (one color) on all pages</t>
  </si>
  <si>
    <t>Error message is misleading,  should be rephrased</t>
  </si>
  <si>
    <t>Table doesn’t work with the content on this page</t>
  </si>
  <si>
    <t>HIPAA recommended penetration testing has been delayed</t>
  </si>
  <si>
    <t>CWT-E1</t>
  </si>
  <si>
    <t>CWT-E2</t>
  </si>
  <si>
    <t>CWT-E21</t>
  </si>
  <si>
    <t>CWT-E35</t>
  </si>
  <si>
    <t>CWT-E34</t>
  </si>
  <si>
    <t>CWT-E3</t>
  </si>
  <si>
    <t>CWT-E20</t>
  </si>
  <si>
    <t>CWT-E4</t>
  </si>
  <si>
    <t>CWT-E33</t>
  </si>
  <si>
    <t>CWT-E19</t>
  </si>
  <si>
    <t>CWT-E5</t>
  </si>
  <si>
    <t>CWT-E6</t>
  </si>
  <si>
    <t>CWT-E7</t>
  </si>
  <si>
    <t>CWT-E32</t>
  </si>
  <si>
    <t>CWT-E18</t>
  </si>
  <si>
    <t>CWT-E8</t>
  </si>
  <si>
    <t>CWT-E9</t>
  </si>
  <si>
    <t>CWT-E10</t>
  </si>
  <si>
    <t>CWT-E31</t>
  </si>
  <si>
    <t>CWT-E11</t>
  </si>
  <si>
    <t>CWT-E30</t>
  </si>
  <si>
    <t>CWT-E12</t>
  </si>
  <si>
    <t>CWT-E17</t>
  </si>
  <si>
    <t>CWT-E13</t>
  </si>
  <si>
    <t>CWT-E16</t>
  </si>
  <si>
    <t>CWT-E14</t>
  </si>
  <si>
    <t>CWT-E29</t>
  </si>
  <si>
    <t>CWT-E15</t>
  </si>
  <si>
    <t>CWT-E36</t>
  </si>
  <si>
    <t>CWT-E37</t>
  </si>
  <si>
    <t>CWT-E38</t>
  </si>
  <si>
    <t>CWT-E39</t>
  </si>
  <si>
    <t>CWT-E40</t>
  </si>
  <si>
    <t>CWT-E42</t>
  </si>
  <si>
    <t>CWT-E41</t>
  </si>
  <si>
    <t>CWT-E54</t>
  </si>
  <si>
    <t>Pass</t>
  </si>
  <si>
    <t>Fail</t>
  </si>
  <si>
    <t>Not Executed</t>
  </si>
  <si>
    <t>Blocked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</si>
</sst>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rgb="FF0000EE"/>
      <name val="Calibri"/>
      <family val="2"/>
      <scheme val="minor"/>
    </font>
    <font>
      <sz val="11"/>
      <color rgb="FF008000"/>
      <name val="Calibri"/>
      <family val="2"/>
    </font>
    <font>
      <sz val="11"/>
      <color rgb="FFFF0000"/>
      <name val="Calibri"/>
      <family val="2"/>
    </font>
    <font>
      <sz val="11"/>
      <color rgb="FF3ABB4B"/>
      <name val="Calibri"/>
      <family val="2"/>
    </font>
    <font>
      <sz val="11"/>
      <color rgb="FF4B88E7"/>
      <name val="Calibri"/>
      <family val="2"/>
    </font>
    <font>
      <sz val="11"/>
      <color rgb="FFFFA900"/>
      <name val="Calibri"/>
      <family val="2"/>
    </font>
    <font>
      <sz val="11"/>
      <color rgb="FFF0AD4E"/>
      <name val="Calibri"/>
      <family val="2"/>
    </font>
    <font>
      <sz val="11"/>
      <color rgb="FFDF2F36"/>
      <name val="Calibri"/>
      <family val="2"/>
    </font>
    <font>
      <sz val="11"/>
      <color rgb="FF3ABB4B"/>
      <name val="Calibri"/>
      <family val="2"/>
    </font>
    <font>
      <sz val="11"/>
      <color rgb="FF4B88E7"/>
      <name val="Calibri"/>
      <family val="2"/>
    </font>
    <font>
      <sz val="11"/>
      <color rgb="FFCFCFC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0" fontId="8" fillId="0" borderId="0" xfId="1" applyFont="1"/>
    <xf numFmtId="0" fontId="8" fillId="0" borderId="0" xfId="1" applyFont="1" applyAlignment="1">
      <alignment vertical="top"/>
    </xf>
    <xf numFmtId="0" fontId="6" fillId="0" borderId="0" xfId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NumberFormat="1" applyFont="1" applyAlignment="1">
      <alignment vertical="top" wrapText="1"/>
    </xf>
    <xf numFmtId="0" fontId="0" fillId="0" borderId="0" xfId="0"/>
    <xf numFmtId="164" fontId="2" fillId="0" borderId="0" xfId="0" applyNumberFormat="1" applyFont="1" applyAlignment="1">
      <alignment vertical="top" wrapText="1"/>
    </xf>
    <xf numFmtId="0" fontId="0" fillId="0" borderId="0" xfId="0"/>
    <xf numFmtId="0" fontId="2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0" xfId="0" applyNumberFormat="1" applyFont="1" applyFill="1" applyBorder="1" applyAlignment="1">
      <alignment vertical="top" wrapText="1"/>
    </xf>
    <xf numFmtId="0" fontId="15" fillId="0" borderId="0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vertical="top" wrapText="1"/>
    </xf>
    <xf numFmtId="0" fontId="15" fillId="0" borderId="0" xfId="0" applyNumberFormat="1" applyFont="1" applyFill="1" applyBorder="1" applyAlignment="1">
      <alignment vertical="top" wrapText="1"/>
    </xf>
    <xf numFmtId="0" fontId="17" fillId="0" borderId="0" xfId="0" applyNumberFormat="1" applyFont="1" applyFill="1" applyBorder="1" applyAlignment="1">
      <alignment vertical="top" wrapText="1"/>
    </xf>
    <xf numFmtId="0" fontId="8" fillId="0" borderId="0" xfId="0" applyFont="1"/>
  </cellXfs>
  <cellStyles count="2">
    <cellStyle name="Hyperlink" xfId="1" builtinId="8"/>
    <cellStyle name="Normal" xfId="0" builtinId="0"/>
  </cellStyles>
  <dxfs count="59"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A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EE"/>
      <color rgb="FFFAC7CE"/>
      <color rgb="FFFFC7CE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34.252.42.249:17303/browse/CWT-13" TargetMode="External"/><Relationship Id="rId21" Type="http://schemas.openxmlformats.org/officeDocument/2006/relationships/hyperlink" Target="http://34.252.42.249:17303/browse/CWT-11" TargetMode="External"/><Relationship Id="rId42" Type="http://schemas.openxmlformats.org/officeDocument/2006/relationships/hyperlink" Target="http://34.252.42.249:17303/browse/CWT-27" TargetMode="External"/><Relationship Id="rId47" Type="http://schemas.openxmlformats.org/officeDocument/2006/relationships/hyperlink" Target="http://34.252.42.249:17303/browse/CWT-30" TargetMode="External"/><Relationship Id="rId6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6" Type="http://schemas.openxmlformats.org/officeDocument/2006/relationships/hyperlink" Target="http://34.252.42.249:17303/browse/CWT-8" TargetMode="External"/><Relationship Id="rId10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1" Type="http://schemas.openxmlformats.org/officeDocument/2006/relationships/hyperlink" Target="http://34.252.42.249:17303/browse/CWT-6" TargetMode="External"/><Relationship Id="rId32" Type="http://schemas.openxmlformats.org/officeDocument/2006/relationships/hyperlink" Target="http://34.252.42.249:17303/browse/CWT-16" TargetMode="External"/><Relationship Id="rId37" Type="http://schemas.openxmlformats.org/officeDocument/2006/relationships/hyperlink" Target="http://34.252.42.249:17303/browse/CWT-25" TargetMode="External"/><Relationship Id="rId5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" Type="http://schemas.openxmlformats.org/officeDocument/2006/relationships/hyperlink" Target="http://34.252.42.249:17303/browse/CWT-3" TargetMode="External"/><Relationship Id="rId9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22" Type="http://schemas.openxmlformats.org/officeDocument/2006/relationships/hyperlink" Target="http://34.252.42.249:17303/browse/CWT-11" TargetMode="External"/><Relationship Id="rId27" Type="http://schemas.openxmlformats.org/officeDocument/2006/relationships/hyperlink" Target="http://34.252.42.249:17303/browse/CWT-14" TargetMode="External"/><Relationship Id="rId43" Type="http://schemas.openxmlformats.org/officeDocument/2006/relationships/hyperlink" Target="http://34.252.42.249:17303/browse/CWT-28" TargetMode="External"/><Relationship Id="rId48" Type="http://schemas.openxmlformats.org/officeDocument/2006/relationships/hyperlink" Target="http://34.252.42.249:17303/browse/CWT-30" TargetMode="External"/><Relationship Id="rId6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2" Type="http://schemas.openxmlformats.org/officeDocument/2006/relationships/hyperlink" Target="http://34.252.42.249:17303/browse/CWT-6" TargetMode="External"/><Relationship Id="rId17" Type="http://schemas.openxmlformats.org/officeDocument/2006/relationships/hyperlink" Target="http://34.252.42.249:17303/browse/CWT-9" TargetMode="External"/><Relationship Id="rId33" Type="http://schemas.openxmlformats.org/officeDocument/2006/relationships/hyperlink" Target="http://34.252.42.249:17303/browse/CWT-23" TargetMode="External"/><Relationship Id="rId38" Type="http://schemas.openxmlformats.org/officeDocument/2006/relationships/hyperlink" Target="http://34.252.42.249:17303/browse/CWT-25" TargetMode="External"/><Relationship Id="rId5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" Type="http://schemas.openxmlformats.org/officeDocument/2006/relationships/hyperlink" Target="http://34.252.42.249:17303/browse/CWT-1" TargetMode="External"/><Relationship Id="rId6" Type="http://schemas.openxmlformats.org/officeDocument/2006/relationships/hyperlink" Target="http://34.252.42.249:17303/browse/CWT-3" TargetMode="External"/><Relationship Id="rId15" Type="http://schemas.openxmlformats.org/officeDocument/2006/relationships/hyperlink" Target="http://34.252.42.249:17303/browse/CWT-8" TargetMode="External"/><Relationship Id="rId23" Type="http://schemas.openxmlformats.org/officeDocument/2006/relationships/hyperlink" Target="http://34.252.42.249:17303/browse/CWT-12" TargetMode="External"/><Relationship Id="rId28" Type="http://schemas.openxmlformats.org/officeDocument/2006/relationships/hyperlink" Target="http://34.252.42.249:17303/browse/CWT-14" TargetMode="External"/><Relationship Id="rId36" Type="http://schemas.openxmlformats.org/officeDocument/2006/relationships/hyperlink" Target="http://34.252.42.249:17303/browse/CWT-24" TargetMode="External"/><Relationship Id="rId49" Type="http://schemas.openxmlformats.org/officeDocument/2006/relationships/hyperlink" Target="http://www.midori-global.com/products/jira-better-excel-exporter?utm_source=jxls&amp;utm_medium=template&amp;utm_campaign=gh&amp;utm_content=issue-navigator-with-zephyr-v2-test-executions" TargetMode="External"/><Relationship Id="rId5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" Type="http://schemas.openxmlformats.org/officeDocument/2006/relationships/hyperlink" Target="http://34.252.42.249:17303/browse/CWT-5" TargetMode="External"/><Relationship Id="rId31" Type="http://schemas.openxmlformats.org/officeDocument/2006/relationships/hyperlink" Target="http://34.252.42.249:17303/browse/CWT-16" TargetMode="External"/><Relationship Id="rId44" Type="http://schemas.openxmlformats.org/officeDocument/2006/relationships/hyperlink" Target="http://34.252.42.249:17303/browse/CWT-28" TargetMode="External"/><Relationship Id="rId5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4" Type="http://schemas.openxmlformats.org/officeDocument/2006/relationships/hyperlink" Target="http://34.252.42.249:17303/browse/CWT-2" TargetMode="External"/><Relationship Id="rId9" Type="http://schemas.openxmlformats.org/officeDocument/2006/relationships/hyperlink" Target="http://34.252.42.249:17303/browse/CWT-5" TargetMode="External"/><Relationship Id="rId13" Type="http://schemas.openxmlformats.org/officeDocument/2006/relationships/hyperlink" Target="http://34.252.42.249:17303/browse/CWT-7" TargetMode="External"/><Relationship Id="rId18" Type="http://schemas.openxmlformats.org/officeDocument/2006/relationships/hyperlink" Target="http://34.252.42.249:17303/browse/CWT-9" TargetMode="External"/><Relationship Id="rId39" Type="http://schemas.openxmlformats.org/officeDocument/2006/relationships/hyperlink" Target="http://34.252.42.249:17303/browse/CWT-26" TargetMode="External"/><Relationship Id="rId10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34" Type="http://schemas.openxmlformats.org/officeDocument/2006/relationships/hyperlink" Target="http://34.252.42.249:17303/browse/CWT-23" TargetMode="External"/><Relationship Id="rId5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" Type="http://schemas.openxmlformats.org/officeDocument/2006/relationships/hyperlink" Target="http://34.252.42.249:17303/browse/CWT-4" TargetMode="External"/><Relationship Id="rId7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2" Type="http://schemas.openxmlformats.org/officeDocument/2006/relationships/hyperlink" Target="http://34.252.42.249:17303/browse/CWT-1" TargetMode="External"/><Relationship Id="rId29" Type="http://schemas.openxmlformats.org/officeDocument/2006/relationships/hyperlink" Target="http://34.252.42.249:17303/browse/CWT-15" TargetMode="External"/><Relationship Id="rId24" Type="http://schemas.openxmlformats.org/officeDocument/2006/relationships/hyperlink" Target="http://34.252.42.249:17303/browse/CWT-12" TargetMode="External"/><Relationship Id="rId40" Type="http://schemas.openxmlformats.org/officeDocument/2006/relationships/hyperlink" Target="http://34.252.42.249:17303/browse/CWT-26" TargetMode="External"/><Relationship Id="rId45" Type="http://schemas.openxmlformats.org/officeDocument/2006/relationships/hyperlink" Target="http://34.252.42.249:17303/browse/CWT-29" TargetMode="External"/><Relationship Id="rId6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9" Type="http://schemas.openxmlformats.org/officeDocument/2006/relationships/hyperlink" Target="http://34.252.42.249:17303/browse/CWT-10" TargetMode="External"/><Relationship Id="rId14" Type="http://schemas.openxmlformats.org/officeDocument/2006/relationships/hyperlink" Target="http://34.252.42.249:17303/browse/CWT-7" TargetMode="External"/><Relationship Id="rId30" Type="http://schemas.openxmlformats.org/officeDocument/2006/relationships/hyperlink" Target="http://34.252.42.249:17303/browse/CWT-15" TargetMode="External"/><Relationship Id="rId35" Type="http://schemas.openxmlformats.org/officeDocument/2006/relationships/hyperlink" Target="http://34.252.42.249:17303/browse/CWT-24" TargetMode="External"/><Relationship Id="rId5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" Type="http://schemas.openxmlformats.org/officeDocument/2006/relationships/hyperlink" Target="http://34.252.42.249:17303/browse/CWT-4" TargetMode="External"/><Relationship Id="rId5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3" Type="http://schemas.openxmlformats.org/officeDocument/2006/relationships/hyperlink" Target="http://34.252.42.249:17303/browse/CWT-2" TargetMode="External"/><Relationship Id="rId25" Type="http://schemas.openxmlformats.org/officeDocument/2006/relationships/hyperlink" Target="http://34.252.42.249:17303/browse/CWT-13" TargetMode="External"/><Relationship Id="rId46" Type="http://schemas.openxmlformats.org/officeDocument/2006/relationships/hyperlink" Target="http://34.252.42.249:17303/browse/CWT-29" TargetMode="External"/><Relationship Id="rId6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20" Type="http://schemas.openxmlformats.org/officeDocument/2006/relationships/hyperlink" Target="http://34.252.42.249:17303/browse/CWT-10" TargetMode="External"/><Relationship Id="rId41" Type="http://schemas.openxmlformats.org/officeDocument/2006/relationships/hyperlink" Target="http://34.252.42.249:17303/browse/CWT-27" TargetMode="External"/><Relationship Id="rId6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8" Type="http://schemas.openxmlformats.org/officeDocument/2006/relationships/hyperlink" Target="https://beemforbusiness.atlassian.net/projects/CWT?selectedItem=com.atlassian.plugins.atlassian-connect-plugin:com.thed.zephyr.je__main-project-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9.42578125" style="3" customWidth="1"/>
    <col min="2" max="2" width="32.5703125" style="3" customWidth="1"/>
    <col min="3" max="3" width="9.140625" style="3" bestFit="1" customWidth="1"/>
    <col min="4" max="4" width="11.140625" style="3" customWidth="1"/>
    <col min="5" max="5" width="21.42578125" style="3" customWidth="1"/>
    <col min="6" max="6" width="9.140625" style="3" customWidth="1"/>
    <col min="7" max="7" width="12.28515625" style="3" customWidth="1"/>
    <col min="8" max="8" width="29.28515625" style="3" customWidth="1"/>
    <col min="9" max="9" width="22" style="3" customWidth="1"/>
    <col min="10" max="10" width="11.140625" style="3" customWidth="1" collapsed="1"/>
    <col min="11" max="11" width="13.85546875" style="3" customWidth="1"/>
    <col min="12" max="12" width="15.85546875" style="3" customWidth="1"/>
    <col min="13" max="13" width="16.140625" style="3" customWidth="1"/>
    <col min="14" max="14" width="11.85546875" style="3" customWidth="1" collapsed="1"/>
    <col min="15" max="15" width="30.85546875" style="3" customWidth="1" collapsed="1"/>
    <col min="16" max="17" width="9.140625" style="3"/>
    <col min="18" max="16384" width="9.140625" style="3" collapsed="1"/>
  </cols>
  <sheetData>
    <row r="1" spans="1:15" s="2" customFormat="1" ht="30" x14ac:dyDescent="0.25">
      <c r="A1" s="1" t="s">
        <v>0</v>
      </c>
      <c r="B1" s="1" t="s">
        <v>1</v>
      </c>
      <c r="C1" s="1" t="s">
        <v>2</v>
      </c>
      <c r="D1" s="1" t="s">
        <v>54</v>
      </c>
      <c r="E1" s="1" t="s">
        <v>55</v>
      </c>
      <c r="F1" s="1" t="s">
        <v>56</v>
      </c>
      <c r="G1" s="1" t="s">
        <v>57</v>
      </c>
      <c r="H1" s="1" t="s">
        <v>58</v>
      </c>
      <c r="I1" s="1" t="s">
        <v>59</v>
      </c>
      <c r="J1" s="30" t="s">
        <v>120</v>
      </c>
      <c r="K1" s="30" t="s">
        <v>57</v>
      </c>
      <c r="L1" s="30" t="s">
        <v>121</v>
      </c>
      <c r="M1" s="30" t="s">
        <v>122</v>
      </c>
      <c r="N1" s="30" t="s">
        <v>123</v>
      </c>
      <c r="O1" s="30" t="s">
        <v>124</v>
      </c>
    </row>
    <row r="2" spans="1:15" ht="45" x14ac:dyDescent="0.25">
      <c r="A2" s="7" t="s">
        <v>3</v>
      </c>
      <c r="B2" s="7" t="s">
        <v>4</v>
      </c>
      <c r="C2" s="3" t="s">
        <v>5</v>
      </c>
      <c r="D2" s="9" t="s">
        <v>60</v>
      </c>
      <c r="E2" s="3" t="s">
        <v>86</v>
      </c>
      <c r="F2" s="12" t="s">
        <v>89</v>
      </c>
      <c r="G2" s="13" t="s">
        <v>87</v>
      </c>
      <c r="H2" s="3" t="s">
        <v>4</v>
      </c>
      <c r="I2" s="3" t="s">
        <v>117</v>
      </c>
      <c r="J2" s="9" t="s">
        <v>140</v>
      </c>
      <c r="K2" s="42" t="s">
        <v>174</v>
      </c>
      <c r="L2" s="34" t="s">
        <v>125</v>
      </c>
      <c r="M2" s="36" t="s">
        <v>125</v>
      </c>
      <c r="N2" s="38">
        <v>45779</v>
      </c>
      <c r="O2" s="40" t="s">
        <v>6</v>
      </c>
    </row>
    <row r="3" spans="1:15" ht="15" customHeight="1" x14ac:dyDescent="0.25">
      <c r="A3"/>
      <c r="B3"/>
      <c r="C3"/>
      <c r="E3"/>
      <c r="F3"/>
      <c r="G3"/>
      <c r="H3"/>
      <c r="I3"/>
      <c r="J3" s="9" t="s">
        <v>138</v>
      </c>
      <c r="K3" s="43" t="s">
        <v>174</v>
      </c>
      <c r="L3" s="34" t="s">
        <v>126</v>
      </c>
      <c r="M3" s="36" t="s">
        <v>126</v>
      </c>
      <c r="N3" s="38">
        <v>45781</v>
      </c>
      <c r="O3" s="40" t="s">
        <v>6</v>
      </c>
    </row>
    <row r="4" spans="1:15" ht="45" x14ac:dyDescent="0.25">
      <c r="A4" s="7" t="s">
        <v>7</v>
      </c>
      <c r="B4" s="7" t="s">
        <v>8</v>
      </c>
      <c r="C4" s="3" t="s">
        <v>5</v>
      </c>
      <c r="D4" s="9" t="s">
        <v>61</v>
      </c>
      <c r="E4" s="3" t="s">
        <v>93</v>
      </c>
      <c r="F4" s="12" t="s">
        <v>89</v>
      </c>
      <c r="G4" s="13" t="s">
        <v>87</v>
      </c>
      <c r="H4" s="3" t="s">
        <v>8</v>
      </c>
      <c r="I4" s="28" t="s">
        <v>117</v>
      </c>
      <c r="J4" s="9" t="s">
        <v>141</v>
      </c>
      <c r="K4" s="56" t="s">
        <v>175</v>
      </c>
      <c r="L4" s="34" t="s">
        <v>127</v>
      </c>
      <c r="M4" s="36" t="s">
        <v>128</v>
      </c>
      <c r="N4" s="38">
        <v>45783</v>
      </c>
      <c r="O4" s="40" t="s">
        <v>131</v>
      </c>
    </row>
    <row r="5" spans="1:15" x14ac:dyDescent="0.25">
      <c r="A5"/>
      <c r="B5"/>
      <c r="C5"/>
      <c r="E5"/>
      <c r="F5"/>
      <c r="G5"/>
      <c r="H5"/>
      <c r="I5"/>
      <c r="J5" s="9" t="s">
        <v>139</v>
      </c>
      <c r="K5" s="61" t="s">
        <v>176</v>
      </c>
      <c r="L5" s="34" t="s">
        <v>6</v>
      </c>
      <c r="M5" s="36" t="s">
        <v>6</v>
      </c>
      <c r="N5" s="38" t="s">
        <v>6</v>
      </c>
      <c r="O5" s="40" t="s">
        <v>6</v>
      </c>
    </row>
    <row r="6" spans="1:15" ht="45" x14ac:dyDescent="0.25">
      <c r="A6" s="7" t="s">
        <v>9</v>
      </c>
      <c r="B6" s="7" t="s">
        <v>10</v>
      </c>
      <c r="C6" s="3" t="s">
        <v>5</v>
      </c>
      <c r="D6" s="9" t="s">
        <v>62</v>
      </c>
      <c r="E6" s="3" t="s">
        <v>94</v>
      </c>
      <c r="F6" s="12" t="s">
        <v>89</v>
      </c>
      <c r="G6" s="13" t="s">
        <v>87</v>
      </c>
      <c r="H6" s="3" t="s">
        <v>10</v>
      </c>
      <c r="I6" s="28" t="s">
        <v>117</v>
      </c>
      <c r="J6" s="9" t="s">
        <v>142</v>
      </c>
      <c r="K6" s="71" t="s">
        <v>177</v>
      </c>
      <c r="L6" s="34" t="s">
        <v>128</v>
      </c>
      <c r="M6" s="36" t="s">
        <v>128</v>
      </c>
      <c r="N6" s="38">
        <v>45785</v>
      </c>
      <c r="O6" s="40" t="s">
        <v>6</v>
      </c>
    </row>
    <row r="7" spans="1:15" ht="30" x14ac:dyDescent="0.25">
      <c r="A7"/>
      <c r="B7"/>
      <c r="C7"/>
      <c r="E7"/>
      <c r="F7"/>
      <c r="G7"/>
      <c r="H7"/>
      <c r="I7"/>
      <c r="J7" s="9" t="s">
        <v>143</v>
      </c>
      <c r="K7" s="57" t="s">
        <v>175</v>
      </c>
      <c r="L7" s="34" t="s">
        <v>126</v>
      </c>
      <c r="M7" s="36" t="s">
        <v>126</v>
      </c>
      <c r="N7" s="38">
        <v>45786</v>
      </c>
      <c r="O7" s="41" t="s">
        <v>132</v>
      </c>
    </row>
    <row r="8" spans="1:15" ht="30" x14ac:dyDescent="0.25">
      <c r="A8" s="7" t="s">
        <v>11</v>
      </c>
      <c r="B8" s="7" t="s">
        <v>12</v>
      </c>
      <c r="C8" s="3" t="s">
        <v>5</v>
      </c>
      <c r="D8" s="9" t="s">
        <v>63</v>
      </c>
      <c r="E8" s="3" t="s">
        <v>95</v>
      </c>
      <c r="F8" s="11" t="s">
        <v>84</v>
      </c>
      <c r="G8" s="20" t="s">
        <v>91</v>
      </c>
      <c r="H8" s="3" t="s">
        <v>12</v>
      </c>
      <c r="I8" s="28" t="s">
        <v>119</v>
      </c>
      <c r="J8" s="9" t="s">
        <v>144</v>
      </c>
      <c r="K8" s="69" t="s">
        <v>177</v>
      </c>
      <c r="L8" s="34" t="s">
        <v>125</v>
      </c>
      <c r="M8" s="36" t="s">
        <v>125</v>
      </c>
      <c r="N8" s="38">
        <v>45787</v>
      </c>
      <c r="O8" s="40" t="s">
        <v>6</v>
      </c>
    </row>
    <row r="9" spans="1:15" x14ac:dyDescent="0.25">
      <c r="A9"/>
      <c r="B9"/>
      <c r="C9"/>
      <c r="D9"/>
      <c r="E9"/>
      <c r="F9"/>
      <c r="G9"/>
      <c r="H9"/>
      <c r="I9"/>
      <c r="J9" s="9" t="s">
        <v>145</v>
      </c>
      <c r="K9" s="44" t="s">
        <v>174</v>
      </c>
      <c r="L9" s="34" t="s">
        <v>127</v>
      </c>
      <c r="M9" s="36" t="s">
        <v>126</v>
      </c>
      <c r="N9" s="38">
        <v>45789</v>
      </c>
      <c r="O9" s="40" t="s">
        <v>6</v>
      </c>
    </row>
    <row r="10" spans="1:15" ht="30" x14ac:dyDescent="0.25">
      <c r="A10" s="7" t="s">
        <v>13</v>
      </c>
      <c r="B10" s="7" t="s">
        <v>14</v>
      </c>
      <c r="C10" s="3" t="s">
        <v>5</v>
      </c>
      <c r="D10" s="9" t="s">
        <v>64</v>
      </c>
      <c r="E10" s="3" t="s">
        <v>97</v>
      </c>
      <c r="F10" s="11" t="s">
        <v>84</v>
      </c>
      <c r="G10" s="14" t="s">
        <v>92</v>
      </c>
      <c r="H10" s="3" t="s">
        <v>14</v>
      </c>
      <c r="I10" s="28" t="s">
        <v>119</v>
      </c>
      <c r="J10" s="9" t="s">
        <v>146</v>
      </c>
      <c r="K10" s="62" t="s">
        <v>176</v>
      </c>
      <c r="L10" s="34" t="s">
        <v>6</v>
      </c>
      <c r="M10" s="36" t="s">
        <v>6</v>
      </c>
      <c r="N10" s="38" t="s">
        <v>6</v>
      </c>
      <c r="O10" s="40" t="s">
        <v>6</v>
      </c>
    </row>
    <row r="11" spans="1:15" s="31" customFormat="1" x14ac:dyDescent="0.25">
      <c r="A11" s="32"/>
      <c r="B11" s="32"/>
      <c r="D11" s="9"/>
      <c r="F11" s="11"/>
      <c r="G11" s="14"/>
      <c r="J11" s="9" t="s">
        <v>147</v>
      </c>
      <c r="K11" s="72" t="s">
        <v>175</v>
      </c>
      <c r="L11" s="34" t="s">
        <v>125</v>
      </c>
      <c r="M11" s="36" t="s">
        <v>125</v>
      </c>
      <c r="N11" s="38">
        <v>45790</v>
      </c>
      <c r="O11" s="40" t="s">
        <v>6</v>
      </c>
    </row>
    <row r="12" spans="1:15" s="31" customFormat="1" x14ac:dyDescent="0.25">
      <c r="A12" s="32"/>
      <c r="B12" s="32"/>
      <c r="D12" s="9"/>
      <c r="F12" s="11"/>
      <c r="G12" s="14"/>
      <c r="J12" s="9" t="s">
        <v>148</v>
      </c>
      <c r="K12" s="73" t="s">
        <v>177</v>
      </c>
      <c r="L12" s="34" t="s">
        <v>127</v>
      </c>
      <c r="M12" s="36" t="s">
        <v>126</v>
      </c>
      <c r="N12" s="38">
        <v>45790</v>
      </c>
      <c r="O12" s="40" t="s">
        <v>6</v>
      </c>
    </row>
    <row r="13" spans="1:15" ht="45" x14ac:dyDescent="0.25">
      <c r="A13" s="7" t="s">
        <v>15</v>
      </c>
      <c r="B13" s="7" t="s">
        <v>16</v>
      </c>
      <c r="C13" s="3" t="s">
        <v>5</v>
      </c>
      <c r="D13" s="9" t="s">
        <v>65</v>
      </c>
      <c r="E13" s="3" t="s">
        <v>98</v>
      </c>
      <c r="F13" s="15" t="s">
        <v>90</v>
      </c>
      <c r="G13" s="21" t="s">
        <v>91</v>
      </c>
      <c r="H13" s="3" t="s">
        <v>96</v>
      </c>
      <c r="I13" s="28" t="s">
        <v>117</v>
      </c>
      <c r="J13" s="9" t="s">
        <v>149</v>
      </c>
      <c r="K13" s="70" t="s">
        <v>177</v>
      </c>
      <c r="L13" s="34" t="s">
        <v>126</v>
      </c>
      <c r="M13" s="36" t="s">
        <v>126</v>
      </c>
      <c r="N13" s="38">
        <v>45790</v>
      </c>
      <c r="O13" s="40" t="s">
        <v>6</v>
      </c>
    </row>
    <row r="14" spans="1:15" ht="45" x14ac:dyDescent="0.25">
      <c r="A14" s="7" t="s">
        <v>17</v>
      </c>
      <c r="B14" s="7" t="s">
        <v>18</v>
      </c>
      <c r="C14" s="3" t="s">
        <v>5</v>
      </c>
      <c r="D14" s="9" t="s">
        <v>66</v>
      </c>
      <c r="E14" s="3" t="s">
        <v>99</v>
      </c>
      <c r="F14" s="16" t="s">
        <v>90</v>
      </c>
      <c r="G14" s="13" t="s">
        <v>87</v>
      </c>
      <c r="H14" s="3" t="s">
        <v>100</v>
      </c>
      <c r="I14" s="28" t="s">
        <v>117</v>
      </c>
      <c r="J14" s="9" t="s">
        <v>150</v>
      </c>
      <c r="K14" s="57" t="s">
        <v>175</v>
      </c>
      <c r="L14" s="34" t="s">
        <v>126</v>
      </c>
      <c r="M14" s="36" t="s">
        <v>126</v>
      </c>
      <c r="N14" s="38">
        <v>45791</v>
      </c>
      <c r="O14" s="40" t="s">
        <v>133</v>
      </c>
    </row>
    <row r="15" spans="1:15" ht="30" x14ac:dyDescent="0.25">
      <c r="A15" s="7" t="s">
        <v>19</v>
      </c>
      <c r="B15" s="7" t="s">
        <v>20</v>
      </c>
      <c r="C15" s="3" t="s">
        <v>5</v>
      </c>
      <c r="D15" s="9" t="s">
        <v>67</v>
      </c>
      <c r="E15" s="3" t="s">
        <v>101</v>
      </c>
      <c r="F15" s="11" t="s">
        <v>84</v>
      </c>
      <c r="G15" s="22" t="s">
        <v>91</v>
      </c>
      <c r="H15" s="3" t="str">
        <f t="shared" ref="H15:H38" si="0">B15</f>
        <v>Cosmetic inconsistencies</v>
      </c>
      <c r="I15" s="3" t="s">
        <v>88</v>
      </c>
      <c r="J15" s="9" t="s">
        <v>151</v>
      </c>
      <c r="K15" s="45" t="s">
        <v>174</v>
      </c>
      <c r="L15" s="34" t="s">
        <v>128</v>
      </c>
      <c r="M15" s="36" t="s">
        <v>128</v>
      </c>
      <c r="N15" s="38">
        <v>45793</v>
      </c>
      <c r="O15" s="40" t="s">
        <v>6</v>
      </c>
    </row>
    <row r="16" spans="1:15" ht="30" x14ac:dyDescent="0.25">
      <c r="A16"/>
      <c r="B16"/>
      <c r="C16"/>
      <c r="E16"/>
      <c r="F16"/>
      <c r="G16"/>
      <c r="I16"/>
      <c r="J16" s="9" t="s">
        <v>152</v>
      </c>
      <c r="K16" s="57" t="s">
        <v>175</v>
      </c>
      <c r="L16" s="34" t="s">
        <v>125</v>
      </c>
      <c r="M16" s="36" t="s">
        <v>125</v>
      </c>
      <c r="N16" s="38">
        <v>45793</v>
      </c>
      <c r="O16" s="40" t="s">
        <v>134</v>
      </c>
    </row>
    <row r="17" spans="1:15" ht="23.25" customHeight="1" x14ac:dyDescent="0.25">
      <c r="A17"/>
      <c r="B17"/>
      <c r="C17"/>
      <c r="D17"/>
      <c r="E17"/>
      <c r="F17"/>
      <c r="G17"/>
      <c r="I17"/>
      <c r="J17" s="9" t="s">
        <v>153</v>
      </c>
      <c r="K17" s="46" t="s">
        <v>174</v>
      </c>
      <c r="L17" s="34" t="s">
        <v>126</v>
      </c>
      <c r="M17" s="36" t="s">
        <v>126</v>
      </c>
      <c r="N17" s="38">
        <v>45793</v>
      </c>
      <c r="O17" s="40" t="s">
        <v>6</v>
      </c>
    </row>
    <row r="18" spans="1:15" ht="30" x14ac:dyDescent="0.25">
      <c r="A18" s="7" t="s">
        <v>21</v>
      </c>
      <c r="B18" s="7" t="s">
        <v>22</v>
      </c>
      <c r="C18" s="3" t="s">
        <v>5</v>
      </c>
      <c r="D18" s="9" t="s">
        <v>68</v>
      </c>
      <c r="E18" s="3" t="s">
        <v>102</v>
      </c>
      <c r="F18" s="11" t="s">
        <v>84</v>
      </c>
      <c r="G18" s="23" t="s">
        <v>91</v>
      </c>
      <c r="H18" s="3" t="str">
        <f t="shared" si="0"/>
        <v>Abbreviation inconsistencies</v>
      </c>
      <c r="I18" s="3" t="s">
        <v>88</v>
      </c>
      <c r="J18" s="9" t="s">
        <v>154</v>
      </c>
      <c r="K18" s="47" t="s">
        <v>174</v>
      </c>
      <c r="L18" s="34" t="s">
        <v>127</v>
      </c>
      <c r="M18" s="36" t="s">
        <v>126</v>
      </c>
      <c r="N18" s="38">
        <v>45794</v>
      </c>
      <c r="O18" s="40" t="s">
        <v>6</v>
      </c>
    </row>
    <row r="19" spans="1:15" ht="45" x14ac:dyDescent="0.25">
      <c r="A19" s="7" t="s">
        <v>23</v>
      </c>
      <c r="B19" s="7" t="s">
        <v>24</v>
      </c>
      <c r="C19" s="3" t="s">
        <v>5</v>
      </c>
      <c r="D19" s="9" t="s">
        <v>69</v>
      </c>
      <c r="E19" s="3" t="s">
        <v>103</v>
      </c>
      <c r="F19" s="12" t="s">
        <v>89</v>
      </c>
      <c r="G19" s="13" t="s">
        <v>87</v>
      </c>
      <c r="H19" s="3" t="str">
        <f t="shared" si="0"/>
        <v>Confirmations on saving forms</v>
      </c>
      <c r="I19" s="28" t="s">
        <v>117</v>
      </c>
      <c r="J19" s="9" t="s">
        <v>155</v>
      </c>
      <c r="K19" s="73" t="s">
        <v>177</v>
      </c>
      <c r="L19" s="34" t="s">
        <v>126</v>
      </c>
      <c r="M19" s="36" t="s">
        <v>126</v>
      </c>
      <c r="N19" s="38">
        <v>45796</v>
      </c>
      <c r="O19" s="40" t="s">
        <v>135</v>
      </c>
    </row>
    <row r="20" spans="1:15" ht="45" x14ac:dyDescent="0.25">
      <c r="A20" s="7" t="s">
        <v>25</v>
      </c>
      <c r="B20" s="7" t="s">
        <v>26</v>
      </c>
      <c r="C20" s="3" t="s">
        <v>5</v>
      </c>
      <c r="D20" s="9" t="s">
        <v>70</v>
      </c>
      <c r="E20" s="3" t="s">
        <v>104</v>
      </c>
      <c r="F20" s="17" t="s">
        <v>90</v>
      </c>
      <c r="G20" s="24" t="s">
        <v>91</v>
      </c>
      <c r="H20" s="3" t="str">
        <f t="shared" si="0"/>
        <v>Use type ahead feature for form filling</v>
      </c>
      <c r="I20" s="28" t="s">
        <v>117</v>
      </c>
      <c r="J20" s="9" t="s">
        <v>156</v>
      </c>
      <c r="K20" s="59" t="s">
        <v>176</v>
      </c>
      <c r="L20" s="34" t="s">
        <v>6</v>
      </c>
      <c r="M20" s="36" t="s">
        <v>6</v>
      </c>
      <c r="N20" s="38" t="s">
        <v>6</v>
      </c>
      <c r="O20" s="40" t="s">
        <v>6</v>
      </c>
    </row>
    <row r="21" spans="1:15" s="31" customFormat="1" x14ac:dyDescent="0.25">
      <c r="A21" s="32"/>
      <c r="B21" s="32"/>
      <c r="D21" s="9"/>
      <c r="F21" s="19"/>
      <c r="G21" s="29"/>
      <c r="J21" s="9" t="s">
        <v>157</v>
      </c>
      <c r="K21" s="60" t="s">
        <v>176</v>
      </c>
      <c r="L21" s="34" t="s">
        <v>6</v>
      </c>
      <c r="M21" s="36" t="s">
        <v>6</v>
      </c>
      <c r="N21" s="38" t="s">
        <v>6</v>
      </c>
      <c r="O21" s="40" t="s">
        <v>6</v>
      </c>
    </row>
    <row r="22" spans="1:15" ht="30" x14ac:dyDescent="0.25">
      <c r="A22" s="7" t="s">
        <v>27</v>
      </c>
      <c r="B22" s="7" t="s">
        <v>28</v>
      </c>
      <c r="C22" s="3" t="s">
        <v>5</v>
      </c>
      <c r="D22" s="9" t="s">
        <v>71</v>
      </c>
      <c r="E22" s="3" t="s">
        <v>105</v>
      </c>
      <c r="F22" s="18" t="s">
        <v>90</v>
      </c>
      <c r="G22" s="14" t="s">
        <v>92</v>
      </c>
      <c r="H22" s="3" t="str">
        <f t="shared" si="0"/>
        <v>Try table scrolling edge cases</v>
      </c>
      <c r="I22" s="28" t="s">
        <v>88</v>
      </c>
      <c r="J22" s="9" t="s">
        <v>158</v>
      </c>
      <c r="K22" s="58" t="s">
        <v>174</v>
      </c>
      <c r="L22" s="34" t="s">
        <v>128</v>
      </c>
      <c r="M22" s="36" t="s">
        <v>128</v>
      </c>
      <c r="N22" s="38">
        <v>45810</v>
      </c>
      <c r="O22" s="40" t="s">
        <v>6</v>
      </c>
    </row>
    <row r="23" spans="1:15" ht="30" x14ac:dyDescent="0.25">
      <c r="A23"/>
      <c r="B23"/>
      <c r="C23"/>
      <c r="D23"/>
      <c r="E23"/>
      <c r="F23"/>
      <c r="G23"/>
      <c r="I23"/>
      <c r="J23" s="9" t="s">
        <v>159</v>
      </c>
      <c r="K23" s="57" t="s">
        <v>175</v>
      </c>
      <c r="L23" s="34" t="s">
        <v>127</v>
      </c>
      <c r="M23" s="36" t="s">
        <v>126</v>
      </c>
      <c r="N23" s="38">
        <v>45820</v>
      </c>
      <c r="O23" s="40" t="s">
        <v>136</v>
      </c>
    </row>
    <row r="24" spans="1:15" ht="45" x14ac:dyDescent="0.25">
      <c r="A24" s="7" t="s">
        <v>29</v>
      </c>
      <c r="B24" s="7" t="s">
        <v>30</v>
      </c>
      <c r="C24" s="3" t="s">
        <v>5</v>
      </c>
      <c r="D24" s="9" t="s">
        <v>72</v>
      </c>
      <c r="E24" s="3" t="s">
        <v>106</v>
      </c>
      <c r="F24" s="12" t="s">
        <v>89</v>
      </c>
      <c r="G24" s="13" t="s">
        <v>87</v>
      </c>
      <c r="H24" s="3" t="str">
        <f t="shared" si="0"/>
        <v>Error logging</v>
      </c>
      <c r="I24" s="28" t="s">
        <v>117</v>
      </c>
      <c r="J24" s="9" t="s">
        <v>160</v>
      </c>
      <c r="K24" s="48" t="s">
        <v>174</v>
      </c>
      <c r="L24" s="34" t="s">
        <v>125</v>
      </c>
      <c r="M24" s="36" t="s">
        <v>125</v>
      </c>
      <c r="N24" s="38">
        <v>45824</v>
      </c>
      <c r="O24" s="40" t="s">
        <v>6</v>
      </c>
    </row>
    <row r="25" spans="1:15" s="31" customFormat="1" x14ac:dyDescent="0.25">
      <c r="A25" s="32"/>
      <c r="B25" s="32"/>
      <c r="D25" s="9"/>
      <c r="F25" s="12"/>
      <c r="G25" s="13"/>
      <c r="J25" s="9" t="s">
        <v>161</v>
      </c>
      <c r="K25" s="49" t="s">
        <v>174</v>
      </c>
      <c r="L25" s="34" t="s">
        <v>126</v>
      </c>
      <c r="M25" s="36" t="s">
        <v>126</v>
      </c>
      <c r="N25" s="38">
        <v>45827</v>
      </c>
      <c r="O25" s="40" t="s">
        <v>6</v>
      </c>
    </row>
    <row r="26" spans="1:15" x14ac:dyDescent="0.25">
      <c r="A26" s="7" t="s">
        <v>31</v>
      </c>
      <c r="B26" s="7" t="s">
        <v>32</v>
      </c>
      <c r="C26" s="3" t="s">
        <v>5</v>
      </c>
      <c r="D26" s="8" t="s">
        <v>73</v>
      </c>
      <c r="E26" s="3" t="s">
        <v>107</v>
      </c>
      <c r="F26" s="11" t="s">
        <v>84</v>
      </c>
      <c r="G26" s="25" t="s">
        <v>91</v>
      </c>
      <c r="H26" s="3" t="str">
        <f t="shared" si="0"/>
        <v>Try all shortcut keys</v>
      </c>
      <c r="I26" s="3" t="s">
        <v>88</v>
      </c>
      <c r="J26" s="9" t="s">
        <v>162</v>
      </c>
      <c r="K26" s="50" t="s">
        <v>174</v>
      </c>
      <c r="L26" s="34" t="s">
        <v>125</v>
      </c>
      <c r="M26" s="36" t="s">
        <v>125</v>
      </c>
      <c r="N26" s="38">
        <v>45828</v>
      </c>
      <c r="O26" s="40" t="s">
        <v>6</v>
      </c>
    </row>
    <row r="27" spans="1:15" x14ac:dyDescent="0.25">
      <c r="A27"/>
      <c r="B27"/>
      <c r="C27"/>
      <c r="D27"/>
      <c r="E27"/>
      <c r="F27"/>
      <c r="G27"/>
      <c r="I27"/>
      <c r="J27" s="9" t="s">
        <v>163</v>
      </c>
      <c r="K27" s="63" t="s">
        <v>176</v>
      </c>
      <c r="L27" s="34" t="s">
        <v>6</v>
      </c>
      <c r="M27" s="36" t="s">
        <v>6</v>
      </c>
      <c r="N27" s="38" t="s">
        <v>6</v>
      </c>
      <c r="O27" s="40" t="s">
        <v>6</v>
      </c>
    </row>
    <row r="28" spans="1:15" ht="30" x14ac:dyDescent="0.25">
      <c r="A28" s="7" t="s">
        <v>33</v>
      </c>
      <c r="B28" s="7" t="s">
        <v>34</v>
      </c>
      <c r="C28" s="3" t="s">
        <v>5</v>
      </c>
      <c r="D28" s="9" t="s">
        <v>74</v>
      </c>
      <c r="E28" s="3" t="s">
        <v>108</v>
      </c>
      <c r="F28" s="11" t="s">
        <v>84</v>
      </c>
      <c r="G28" s="13" t="s">
        <v>87</v>
      </c>
      <c r="H28" s="3" t="str">
        <f t="shared" si="0"/>
        <v>Invalid menu items</v>
      </c>
      <c r="I28" s="3" t="s">
        <v>88</v>
      </c>
      <c r="J28" s="9" t="s">
        <v>164</v>
      </c>
      <c r="K28" s="51" t="s">
        <v>174</v>
      </c>
      <c r="L28" s="34" t="s">
        <v>128</v>
      </c>
      <c r="M28" s="36" t="s">
        <v>128</v>
      </c>
      <c r="N28" s="38">
        <v>45840</v>
      </c>
      <c r="O28" s="40" t="s">
        <v>6</v>
      </c>
    </row>
    <row r="29" spans="1:15" s="31" customFormat="1" x14ac:dyDescent="0.25">
      <c r="A29" s="32"/>
      <c r="B29" s="32"/>
      <c r="D29" s="9"/>
      <c r="F29" s="11"/>
      <c r="G29" s="13"/>
      <c r="J29" s="9" t="s">
        <v>165</v>
      </c>
      <c r="K29" s="64" t="s">
        <v>176</v>
      </c>
      <c r="L29" s="34" t="s">
        <v>6</v>
      </c>
      <c r="M29" s="36" t="s">
        <v>6</v>
      </c>
      <c r="N29" s="38" t="s">
        <v>6</v>
      </c>
      <c r="O29" s="40" t="s">
        <v>6</v>
      </c>
    </row>
    <row r="30" spans="1:15" ht="45" x14ac:dyDescent="0.25">
      <c r="A30" s="7" t="s">
        <v>35</v>
      </c>
      <c r="B30" s="7" t="s">
        <v>36</v>
      </c>
      <c r="C30" s="3" t="s">
        <v>5</v>
      </c>
      <c r="D30" s="9" t="s">
        <v>75</v>
      </c>
      <c r="E30" s="3" t="s">
        <v>109</v>
      </c>
      <c r="F30" s="11" t="s">
        <v>84</v>
      </c>
      <c r="G30" s="14" t="s">
        <v>92</v>
      </c>
      <c r="H30" s="3" t="str">
        <f t="shared" si="0"/>
        <v>Keyboard switching for number type fields on mobile</v>
      </c>
      <c r="I30" s="28" t="s">
        <v>117</v>
      </c>
      <c r="J30" s="9" t="s">
        <v>166</v>
      </c>
      <c r="K30" s="52" t="s">
        <v>174</v>
      </c>
      <c r="L30" s="34" t="s">
        <v>126</v>
      </c>
      <c r="M30" s="36" t="s">
        <v>127</v>
      </c>
      <c r="N30" s="38">
        <v>45854</v>
      </c>
      <c r="O30" s="40" t="s">
        <v>6</v>
      </c>
    </row>
    <row r="31" spans="1:15" ht="30" x14ac:dyDescent="0.25">
      <c r="A31" s="7" t="s">
        <v>37</v>
      </c>
      <c r="B31" s="7" t="s">
        <v>38</v>
      </c>
      <c r="C31" s="3" t="s">
        <v>5</v>
      </c>
      <c r="D31" s="9" t="s">
        <v>76</v>
      </c>
      <c r="E31" s="3" t="s">
        <v>110</v>
      </c>
      <c r="F31" s="11" t="s">
        <v>84</v>
      </c>
      <c r="G31" s="26" t="s">
        <v>91</v>
      </c>
      <c r="H31" s="3" t="str">
        <f t="shared" si="0"/>
        <v>Load website with various connections quality</v>
      </c>
      <c r="I31" s="3" t="s">
        <v>88</v>
      </c>
      <c r="J31" s="9" t="s">
        <v>167</v>
      </c>
      <c r="K31" s="65" t="s">
        <v>176</v>
      </c>
      <c r="L31" s="34" t="s">
        <v>129</v>
      </c>
      <c r="M31" s="36" t="s">
        <v>6</v>
      </c>
      <c r="N31" s="38" t="s">
        <v>6</v>
      </c>
      <c r="O31" s="40" t="s">
        <v>6</v>
      </c>
    </row>
    <row r="32" spans="1:15" ht="30" x14ac:dyDescent="0.25">
      <c r="A32" s="7" t="s">
        <v>39</v>
      </c>
      <c r="B32" s="7" t="s">
        <v>40</v>
      </c>
      <c r="C32" s="3" t="s">
        <v>5</v>
      </c>
      <c r="D32" s="9" t="s">
        <v>77</v>
      </c>
      <c r="E32" s="3" t="s">
        <v>111</v>
      </c>
      <c r="F32" s="12" t="s">
        <v>89</v>
      </c>
      <c r="G32" s="14" t="s">
        <v>92</v>
      </c>
      <c r="H32" s="3" t="str">
        <f t="shared" si="0"/>
        <v>Try different browsers for compatibility</v>
      </c>
      <c r="I32" s="3" t="s">
        <v>88</v>
      </c>
      <c r="J32" s="9" t="s">
        <v>168</v>
      </c>
      <c r="K32" s="53" t="s">
        <v>174</v>
      </c>
      <c r="L32" s="34" t="s">
        <v>127</v>
      </c>
      <c r="M32" s="36" t="s">
        <v>127</v>
      </c>
      <c r="N32" s="38">
        <v>45864</v>
      </c>
      <c r="O32" s="40" t="s">
        <v>6</v>
      </c>
    </row>
    <row r="33" spans="1:15" x14ac:dyDescent="0.25">
      <c r="A33" s="7" t="s">
        <v>41</v>
      </c>
      <c r="B33" s="7" t="s">
        <v>42</v>
      </c>
      <c r="C33" s="3" t="s">
        <v>5</v>
      </c>
      <c r="D33" s="8" t="s">
        <v>78</v>
      </c>
      <c r="J33" s="74"/>
      <c r="K33" s="66"/>
      <c r="L33" s="33"/>
      <c r="M33" s="35"/>
      <c r="N33" s="37"/>
      <c r="O33" s="39"/>
    </row>
    <row r="34" spans="1:15" ht="30" x14ac:dyDescent="0.25">
      <c r="A34" s="7" t="s">
        <v>43</v>
      </c>
      <c r="B34" s="7" t="s">
        <v>44</v>
      </c>
      <c r="C34" s="3" t="s">
        <v>5</v>
      </c>
      <c r="D34" s="9" t="s">
        <v>79</v>
      </c>
      <c r="E34" s="3" t="s">
        <v>112</v>
      </c>
      <c r="F34" s="11" t="s">
        <v>84</v>
      </c>
      <c r="G34" s="27" t="s">
        <v>91</v>
      </c>
      <c r="H34" s="3" t="str">
        <f t="shared" si="0"/>
        <v>Response times at different connection speeds</v>
      </c>
      <c r="I34" s="3" t="s">
        <v>88</v>
      </c>
      <c r="J34" s="9" t="s">
        <v>169</v>
      </c>
      <c r="K34" s="54" t="s">
        <v>174</v>
      </c>
      <c r="L34" s="34" t="s">
        <v>130</v>
      </c>
      <c r="M34" s="36" t="s">
        <v>127</v>
      </c>
      <c r="N34" s="38">
        <v>45895</v>
      </c>
      <c r="O34" s="40" t="s">
        <v>6</v>
      </c>
    </row>
    <row r="35" spans="1:15" ht="45" x14ac:dyDescent="0.25">
      <c r="A35" s="7" t="s">
        <v>45</v>
      </c>
      <c r="B35" s="7" t="s">
        <v>46</v>
      </c>
      <c r="C35" s="3" t="s">
        <v>5</v>
      </c>
      <c r="D35" s="9" t="s">
        <v>80</v>
      </c>
      <c r="E35" s="3" t="s">
        <v>113</v>
      </c>
      <c r="F35" s="12" t="s">
        <v>89</v>
      </c>
      <c r="G35" s="13" t="s">
        <v>87</v>
      </c>
      <c r="H35" s="3" t="str">
        <f t="shared" si="0"/>
        <v>Verify required SSL security compliance</v>
      </c>
      <c r="I35" s="3" t="s">
        <v>118</v>
      </c>
      <c r="J35" s="9" t="s">
        <v>170</v>
      </c>
      <c r="K35" s="57" t="s">
        <v>175</v>
      </c>
      <c r="L35" s="34" t="s">
        <v>6</v>
      </c>
      <c r="M35" s="36" t="s">
        <v>127</v>
      </c>
      <c r="N35" s="38">
        <v>45906</v>
      </c>
      <c r="O35" s="40" t="s">
        <v>137</v>
      </c>
    </row>
    <row r="36" spans="1:15" ht="30" x14ac:dyDescent="0.25">
      <c r="A36" s="7" t="s">
        <v>47</v>
      </c>
      <c r="B36" s="7" t="s">
        <v>48</v>
      </c>
      <c r="C36" s="3" t="s">
        <v>5</v>
      </c>
      <c r="D36" s="9" t="s">
        <v>81</v>
      </c>
      <c r="E36" s="3" t="s">
        <v>114</v>
      </c>
      <c r="F36" s="12" t="s">
        <v>89</v>
      </c>
      <c r="G36" s="13" t="s">
        <v>87</v>
      </c>
      <c r="H36" s="3" t="str">
        <f t="shared" si="0"/>
        <v>Database consistency</v>
      </c>
      <c r="I36" s="3" t="s">
        <v>88</v>
      </c>
      <c r="J36" s="9" t="s">
        <v>171</v>
      </c>
      <c r="K36" s="67" t="s">
        <v>176</v>
      </c>
      <c r="L36" s="34" t="s">
        <v>6</v>
      </c>
      <c r="M36" s="36" t="s">
        <v>6</v>
      </c>
      <c r="N36" s="38" t="s">
        <v>6</v>
      </c>
      <c r="O36" s="40" t="s">
        <v>6</v>
      </c>
    </row>
    <row r="37" spans="1:15" ht="30" x14ac:dyDescent="0.25">
      <c r="A37" s="7" t="s">
        <v>49</v>
      </c>
      <c r="B37" s="7" t="s">
        <v>50</v>
      </c>
      <c r="C37" s="3" t="s">
        <v>5</v>
      </c>
      <c r="D37" s="8" t="s">
        <v>82</v>
      </c>
      <c r="E37" s="3" t="s">
        <v>115</v>
      </c>
      <c r="F37" s="19" t="s">
        <v>90</v>
      </c>
      <c r="G37" s="14" t="s">
        <v>92</v>
      </c>
      <c r="H37" s="3" t="str">
        <f t="shared" si="0"/>
        <v>HTTP protocol used to maintain website cookies</v>
      </c>
      <c r="I37" s="3" t="s">
        <v>88</v>
      </c>
      <c r="J37" s="9" t="s">
        <v>172</v>
      </c>
      <c r="K37" s="55" t="s">
        <v>174</v>
      </c>
      <c r="L37" s="34" t="s">
        <v>125</v>
      </c>
      <c r="M37" s="36" t="s">
        <v>127</v>
      </c>
      <c r="N37" s="38">
        <v>45926</v>
      </c>
      <c r="O37" s="40" t="s">
        <v>6</v>
      </c>
    </row>
    <row r="38" spans="1:15" ht="22.5" customHeight="1" x14ac:dyDescent="0.25">
      <c r="A38" s="7" t="s">
        <v>51</v>
      </c>
      <c r="B38" s="7" t="s">
        <v>52</v>
      </c>
      <c r="C38" s="3" t="s">
        <v>5</v>
      </c>
      <c r="D38" s="9" t="s">
        <v>83</v>
      </c>
      <c r="E38" s="3" t="s">
        <v>116</v>
      </c>
      <c r="F38" s="11" t="s">
        <v>84</v>
      </c>
      <c r="G38" s="29" t="s">
        <v>91</v>
      </c>
      <c r="H38" s="3" t="str">
        <f t="shared" si="0"/>
        <v>HTML consistency check</v>
      </c>
      <c r="I38" s="3" t="s">
        <v>88</v>
      </c>
      <c r="J38" s="9" t="s">
        <v>173</v>
      </c>
      <c r="K38" s="68" t="s">
        <v>176</v>
      </c>
      <c r="L38" s="33"/>
      <c r="M38" s="35"/>
      <c r="N38" s="37"/>
      <c r="O38" s="39"/>
    </row>
    <row r="39" spans="1:15" x14ac:dyDescent="0.25">
      <c r="A39" s="4">
        <f>COUNTA(A2:A38)</f>
        <v>24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5" t="s">
        <v>85</v>
      </c>
      <c r="B40" s="5"/>
      <c r="C40"/>
      <c r="D40"/>
      <c r="E40"/>
      <c r="F40"/>
      <c r="G40"/>
      <c r="H40"/>
      <c r="I40"/>
      <c r="J40"/>
      <c r="K40"/>
      <c r="L40"/>
      <c r="M40"/>
    </row>
    <row r="41" spans="1:15" x14ac:dyDescent="0.25">
      <c r="A41" s="10" t="s">
        <v>53</v>
      </c>
      <c r="B41" s="6"/>
      <c r="C41"/>
      <c r="D41"/>
      <c r="E41"/>
      <c r="F41"/>
      <c r="G41"/>
      <c r="H41"/>
      <c r="I41"/>
      <c r="J41"/>
      <c r="K41"/>
      <c r="L41"/>
      <c r="M41"/>
    </row>
  </sheetData>
  <phoneticPr fontId="7" type="noConversion"/>
  <conditionalFormatting sqref="A2:E2 D10:D12 D7:D8 D16 D18 D14 H2:XFD2">
    <cfRule type="containsText" dxfId="58" priority="78" operator="containsText" text="Failed to download Zephyr">
      <formula>NOT(ISERROR(SEARCH("Failed to download Zephyr",A2)))</formula>
    </cfRule>
  </conditionalFormatting>
  <conditionalFormatting sqref="A2 C2:E2 A3:C3 A5:C5 A8:E8 A10:E12 A15:E15 A38:E38 A4:E4 A6:E6 A18:E19 A24:E26 A28:E32 A34:E36 A14:F14 A22:F22 A37:F37 E3:XFD3 E5:XFD5 A9:XFD9 G15:XFD15 G18:XFD18 G26:XFD26 G31:XFD31 G34:XFD34 G38:XFD38 H2:XFD2 A7:XFD7 A33:XFD33 H32:XFD32 H4:XFD4 H6:XFD6 G8:XFD8 H19:XFD19 H24:XFD25 H28:XFD30 A13:XFD13 A20:XFD21 A27:XFD27 A1:XFD1 H14:XFD14 A16:XFD17 A23:XFD23 H35:XFD37 H22:XFD22 H10:XFD12 A39:XFD1048576">
    <cfRule type="containsText" dxfId="57" priority="77" operator="containsText" text="Failed to download Zephyr">
      <formula>NOT(ISERROR(SEARCH("Failed to download Zephyr",A1)))</formula>
    </cfRule>
  </conditionalFormatting>
  <conditionalFormatting sqref="D15">
    <cfRule type="containsText" dxfId="56" priority="76" operator="containsText" text="Failed to download Zephyr">
      <formula>NOT(ISERROR(SEARCH("Failed to download Zephyr",D15)))</formula>
    </cfRule>
  </conditionalFormatting>
  <conditionalFormatting sqref="F13">
    <cfRule type="containsText" dxfId="55" priority="71" operator="containsText" text="Failed to download Zephyr">
      <formula>NOT(ISERROR(SEARCH("Failed to download Zephyr",F13)))</formula>
    </cfRule>
  </conditionalFormatting>
  <conditionalFormatting sqref="F14">
    <cfRule type="containsText" dxfId="54" priority="70" operator="containsText" text="Failed to download Zephyr">
      <formula>NOT(ISERROR(SEARCH("Failed to download Zephyr",F14)))</formula>
    </cfRule>
  </conditionalFormatting>
  <conditionalFormatting sqref="F20:F21">
    <cfRule type="containsText" dxfId="53" priority="66" operator="containsText" text="Failed to download Zephyr">
      <formula>NOT(ISERROR(SEARCH("Failed to download Zephyr",F20)))</formula>
    </cfRule>
  </conditionalFormatting>
  <conditionalFormatting sqref="F22">
    <cfRule type="containsText" dxfId="52" priority="65" operator="containsText" text="Failed to download Zephyr">
      <formula>NOT(ISERROR(SEARCH("Failed to download Zephyr",F22)))</formula>
    </cfRule>
  </conditionalFormatting>
  <conditionalFormatting sqref="F33">
    <cfRule type="containsText" dxfId="51" priority="58" operator="containsText" text="Failed to download Zephyr">
      <formula>NOT(ISERROR(SEARCH("Failed to download Zephyr",F33)))</formula>
    </cfRule>
  </conditionalFormatting>
  <conditionalFormatting sqref="F37">
    <cfRule type="containsText" dxfId="50" priority="54" operator="containsText" text="Failed to download Zephyr">
      <formula>NOT(ISERROR(SEARCH("Failed to download Zephyr",F37)))</formula>
    </cfRule>
  </conditionalFormatting>
  <conditionalFormatting sqref="I4">
    <cfRule type="containsText" dxfId="49" priority="52" operator="containsText" text="Failed to download Zephyr">
      <formula>NOT(ISERROR(SEARCH("Failed to download Zephyr",I4)))</formula>
    </cfRule>
  </conditionalFormatting>
  <conditionalFormatting sqref="I6">
    <cfRule type="containsText" dxfId="48" priority="51" operator="containsText" text="Failed to download Zephyr">
      <formula>NOT(ISERROR(SEARCH("Failed to download Zephyr",I6)))</formula>
    </cfRule>
  </conditionalFormatting>
  <conditionalFormatting sqref="I8">
    <cfRule type="containsText" dxfId="47" priority="50" operator="containsText" text="Failed to download Zephyr">
      <formula>NOT(ISERROR(SEARCH("Failed to download Zephyr",I8)))</formula>
    </cfRule>
  </conditionalFormatting>
  <conditionalFormatting sqref="F8">
    <cfRule type="containsText" dxfId="46" priority="49" operator="containsText" text="Failed to download Zephyr">
      <formula>NOT(ISERROR(SEARCH("Failed to download Zephyr",F8)))</formula>
    </cfRule>
  </conditionalFormatting>
  <conditionalFormatting sqref="F10:F12">
    <cfRule type="containsText" dxfId="45" priority="47" operator="containsText" text="Failed to download Zephyr">
      <formula>NOT(ISERROR(SEARCH("Failed to download Zephyr",F10)))</formula>
    </cfRule>
  </conditionalFormatting>
  <conditionalFormatting sqref="F15">
    <cfRule type="containsText" dxfId="44" priority="46" operator="containsText" text="Failed to download Zephyr">
      <formula>NOT(ISERROR(SEARCH("Failed to download Zephyr",F15)))</formula>
    </cfRule>
  </conditionalFormatting>
  <conditionalFormatting sqref="F18">
    <cfRule type="containsText" dxfId="43" priority="45" operator="containsText" text="Failed to download Zephyr">
      <formula>NOT(ISERROR(SEARCH("Failed to download Zephyr",F18)))</formula>
    </cfRule>
  </conditionalFormatting>
  <conditionalFormatting sqref="F26">
    <cfRule type="containsText" dxfId="42" priority="44" operator="containsText" text="Failed to download Zephyr">
      <formula>NOT(ISERROR(SEARCH("Failed to download Zephyr",F26)))</formula>
    </cfRule>
  </conditionalFormatting>
  <conditionalFormatting sqref="F28:F29">
    <cfRule type="containsText" dxfId="41" priority="43" operator="containsText" text="Failed to download Zephyr">
      <formula>NOT(ISERROR(SEARCH("Failed to download Zephyr",F28)))</formula>
    </cfRule>
  </conditionalFormatting>
  <conditionalFormatting sqref="F30">
    <cfRule type="containsText" dxfId="40" priority="42" operator="containsText" text="Failed to download Zephyr">
      <formula>NOT(ISERROR(SEARCH("Failed to download Zephyr",F30)))</formula>
    </cfRule>
  </conditionalFormatting>
  <conditionalFormatting sqref="F31">
    <cfRule type="containsText" dxfId="39" priority="41" operator="containsText" text="Failed to download Zephyr">
      <formula>NOT(ISERROR(SEARCH("Failed to download Zephyr",F31)))</formula>
    </cfRule>
  </conditionalFormatting>
  <conditionalFormatting sqref="F34">
    <cfRule type="containsText" dxfId="38" priority="40" operator="containsText" text="Failed to download Zephyr">
      <formula>NOT(ISERROR(SEARCH("Failed to download Zephyr",F34)))</formula>
    </cfRule>
  </conditionalFormatting>
  <conditionalFormatting sqref="F38">
    <cfRule type="containsText" dxfId="37" priority="39" operator="containsText" text="Failed to download Zephyr">
      <formula>NOT(ISERROR(SEARCH("Failed to download Zephyr",F38)))</formula>
    </cfRule>
  </conditionalFormatting>
  <conditionalFormatting sqref="F2">
    <cfRule type="containsText" dxfId="36" priority="38" operator="containsText" text="Failed to download Zephyr">
      <formula>NOT(ISERROR(SEARCH("Failed to download Zephyr",F2)))</formula>
    </cfRule>
  </conditionalFormatting>
  <conditionalFormatting sqref="F4">
    <cfRule type="containsText" dxfId="35" priority="37" operator="containsText" text="Failed to download Zephyr">
      <formula>NOT(ISERROR(SEARCH("Failed to download Zephyr",F4)))</formula>
    </cfRule>
  </conditionalFormatting>
  <conditionalFormatting sqref="F6">
    <cfRule type="containsText" dxfId="34" priority="36" operator="containsText" text="Failed to download Zephyr">
      <formula>NOT(ISERROR(SEARCH("Failed to download Zephyr",F6)))</formula>
    </cfRule>
  </conditionalFormatting>
  <conditionalFormatting sqref="F19">
    <cfRule type="containsText" dxfId="33" priority="35" operator="containsText" text="Failed to download Zephyr">
      <formula>NOT(ISERROR(SEARCH("Failed to download Zephyr",F19)))</formula>
    </cfRule>
  </conditionalFormatting>
  <conditionalFormatting sqref="F24:F25">
    <cfRule type="containsText" dxfId="32" priority="34" operator="containsText" text="Failed to download Zephyr">
      <formula>NOT(ISERROR(SEARCH("Failed to download Zephyr",F24)))</formula>
    </cfRule>
  </conditionalFormatting>
  <conditionalFormatting sqref="F32">
    <cfRule type="containsText" dxfId="31" priority="33" operator="containsText" text="Failed to download Zephyr">
      <formula>NOT(ISERROR(SEARCH("Failed to download Zephyr",F32)))</formula>
    </cfRule>
  </conditionalFormatting>
  <conditionalFormatting sqref="F35">
    <cfRule type="containsText" dxfId="30" priority="32" operator="containsText" text="Failed to download Zephyr">
      <formula>NOT(ISERROR(SEARCH("Failed to download Zephyr",F35)))</formula>
    </cfRule>
  </conditionalFormatting>
  <conditionalFormatting sqref="F36">
    <cfRule type="containsText" dxfId="29" priority="31" operator="containsText" text="Failed to download Zephyr">
      <formula>NOT(ISERROR(SEARCH("Failed to download Zephyr",F36)))</formula>
    </cfRule>
  </conditionalFormatting>
  <conditionalFormatting sqref="G2">
    <cfRule type="containsText" dxfId="28" priority="30" operator="containsText" text="Failed to download Zephyr">
      <formula>NOT(ISERROR(SEARCH("Failed to download Zephyr",G2)))</formula>
    </cfRule>
  </conditionalFormatting>
  <conditionalFormatting sqref="G4">
    <cfRule type="containsText" dxfId="27" priority="29" operator="containsText" text="Failed to download Zephyr">
      <formula>NOT(ISERROR(SEARCH("Failed to download Zephyr",G4)))</formula>
    </cfRule>
  </conditionalFormatting>
  <conditionalFormatting sqref="G6">
    <cfRule type="containsText" dxfId="26" priority="28" operator="containsText" text="Failed to download Zephyr">
      <formula>NOT(ISERROR(SEARCH("Failed to download Zephyr",G6)))</formula>
    </cfRule>
  </conditionalFormatting>
  <conditionalFormatting sqref="G14">
    <cfRule type="containsText" dxfId="25" priority="27" operator="containsText" text="Failed to download Zephyr">
      <formula>NOT(ISERROR(SEARCH("Failed to download Zephyr",G14)))</formula>
    </cfRule>
  </conditionalFormatting>
  <conditionalFormatting sqref="G19">
    <cfRule type="containsText" dxfId="24" priority="26" operator="containsText" text="Failed to download Zephyr">
      <formula>NOT(ISERROR(SEARCH("Failed to download Zephyr",G19)))</formula>
    </cfRule>
  </conditionalFormatting>
  <conditionalFormatting sqref="G24:G25">
    <cfRule type="containsText" dxfId="23" priority="25" operator="containsText" text="Failed to download Zephyr">
      <formula>NOT(ISERROR(SEARCH("Failed to download Zephyr",G24)))</formula>
    </cfRule>
  </conditionalFormatting>
  <conditionalFormatting sqref="G28:G29">
    <cfRule type="containsText" dxfId="22" priority="24" operator="containsText" text="Failed to download Zephyr">
      <formula>NOT(ISERROR(SEARCH("Failed to download Zephyr",G28)))</formula>
    </cfRule>
  </conditionalFormatting>
  <conditionalFormatting sqref="G35">
    <cfRule type="containsText" dxfId="21" priority="23" operator="containsText" text="Failed to download Zephyr">
      <formula>NOT(ISERROR(SEARCH("Failed to download Zephyr",G35)))</formula>
    </cfRule>
  </conditionalFormatting>
  <conditionalFormatting sqref="G36">
    <cfRule type="containsText" dxfId="20" priority="22" operator="containsText" text="Failed to download Zephyr">
      <formula>NOT(ISERROR(SEARCH("Failed to download Zephyr",G36)))</formula>
    </cfRule>
  </conditionalFormatting>
  <conditionalFormatting sqref="G10:G12">
    <cfRule type="containsText" dxfId="19" priority="21" operator="containsText" text="Failed to download Zephyr">
      <formula>NOT(ISERROR(SEARCH("Failed to download Zephyr",G10)))</formula>
    </cfRule>
  </conditionalFormatting>
  <conditionalFormatting sqref="G22">
    <cfRule type="containsText" dxfId="18" priority="20" operator="containsText" text="Failed to download Zephyr">
      <formula>NOT(ISERROR(SEARCH("Failed to download Zephyr",G22)))</formula>
    </cfRule>
  </conditionalFormatting>
  <conditionalFormatting sqref="G30">
    <cfRule type="containsText" dxfId="17" priority="19" operator="containsText" text="Failed to download Zephyr">
      <formula>NOT(ISERROR(SEARCH("Failed to download Zephyr",G30)))</formula>
    </cfRule>
  </conditionalFormatting>
  <conditionalFormatting sqref="G32">
    <cfRule type="containsText" dxfId="16" priority="18" operator="containsText" text="Failed to download Zephyr">
      <formula>NOT(ISERROR(SEARCH("Failed to download Zephyr",G32)))</formula>
    </cfRule>
  </conditionalFormatting>
  <conditionalFormatting sqref="G37">
    <cfRule type="containsText" dxfId="15" priority="17" operator="containsText" text="Failed to download Zephyr">
      <formula>NOT(ISERROR(SEARCH("Failed to download Zephyr",G37)))</formula>
    </cfRule>
  </conditionalFormatting>
  <conditionalFormatting sqref="I4">
    <cfRule type="containsText" dxfId="14" priority="16" operator="containsText" text="Failed to download Zephyr">
      <formula>NOT(ISERROR(SEARCH("Failed to download Zephyr",I4)))</formula>
    </cfRule>
  </conditionalFormatting>
  <conditionalFormatting sqref="I6">
    <cfRule type="containsText" dxfId="13" priority="15" operator="containsText" text="Failed to download Zephyr">
      <formula>NOT(ISERROR(SEARCH("Failed to download Zephyr",I6)))</formula>
    </cfRule>
  </conditionalFormatting>
  <conditionalFormatting sqref="I8">
    <cfRule type="containsText" dxfId="12" priority="14" operator="containsText" text="Failed to download Zephyr">
      <formula>NOT(ISERROR(SEARCH("Failed to download Zephyr",I8)))</formula>
    </cfRule>
  </conditionalFormatting>
  <conditionalFormatting sqref="I4">
    <cfRule type="containsText" dxfId="11" priority="13" operator="containsText" text="Failed to download Zephyr">
      <formula>NOT(ISERROR(SEARCH("Failed to download Zephyr",I4)))</formula>
    </cfRule>
  </conditionalFormatting>
  <conditionalFormatting sqref="I6">
    <cfRule type="containsText" dxfId="10" priority="12" operator="containsText" text="Failed to download Zephyr">
      <formula>NOT(ISERROR(SEARCH("Failed to download Zephyr",I6)))</formula>
    </cfRule>
  </conditionalFormatting>
  <conditionalFormatting sqref="I8">
    <cfRule type="containsText" dxfId="9" priority="11" operator="containsText" text="Failed to download Zephyr">
      <formula>NOT(ISERROR(SEARCH("Failed to download Zephyr",I8)))</formula>
    </cfRule>
  </conditionalFormatting>
  <conditionalFormatting sqref="I10:I12">
    <cfRule type="containsText" dxfId="8" priority="10" operator="containsText" text="Failed to download Zephyr">
      <formula>NOT(ISERROR(SEARCH("Failed to download Zephyr",I10)))</formula>
    </cfRule>
  </conditionalFormatting>
  <conditionalFormatting sqref="I13">
    <cfRule type="containsText" dxfId="7" priority="9" operator="containsText" text="Failed to download Zephyr">
      <formula>NOT(ISERROR(SEARCH("Failed to download Zephyr",I13)))</formula>
    </cfRule>
  </conditionalFormatting>
  <conditionalFormatting sqref="I14">
    <cfRule type="containsText" dxfId="6" priority="8" operator="containsText" text="Failed to download Zephyr">
      <formula>NOT(ISERROR(SEARCH("Failed to download Zephyr",I14)))</formula>
    </cfRule>
  </conditionalFormatting>
  <conditionalFormatting sqref="I19">
    <cfRule type="containsText" dxfId="5" priority="7" operator="containsText" text="Failed to download Zephyr">
      <formula>NOT(ISERROR(SEARCH("Failed to download Zephyr",I19)))</formula>
    </cfRule>
  </conditionalFormatting>
  <conditionalFormatting sqref="I20:I21">
    <cfRule type="containsText" dxfId="4" priority="6" operator="containsText" text="Failed to download Zephyr">
      <formula>NOT(ISERROR(SEARCH("Failed to download Zephyr",I20)))</formula>
    </cfRule>
  </conditionalFormatting>
  <conditionalFormatting sqref="I22">
    <cfRule type="containsText" dxfId="3" priority="5" operator="containsText" text="Failed to download Zephyr">
      <formula>NOT(ISERROR(SEARCH("Failed to download Zephyr",I22)))</formula>
    </cfRule>
  </conditionalFormatting>
  <conditionalFormatting sqref="I24:I25">
    <cfRule type="containsText" dxfId="2" priority="4" operator="containsText" text="Failed to download Zephyr">
      <formula>NOT(ISERROR(SEARCH("Failed to download Zephyr",I24)))</formula>
    </cfRule>
  </conditionalFormatting>
  <conditionalFormatting sqref="I30">
    <cfRule type="containsText" dxfId="1" priority="3" operator="containsText" text="Failed to download Zephyr">
      <formula>NOT(ISERROR(SEARCH("Failed to download Zephyr",I30)))</formula>
    </cfRule>
  </conditionalFormatting>
  <conditionalFormatting sqref="I13">
    <cfRule type="containsText" dxfId="0" priority="2" operator="containsText" text="Failed to download Zephyr">
      <formula>NOT(ISERROR(SEARCH("Failed to download Zephyr",I13)))</formula>
    </cfRule>
  </conditionalFormatting>
  <hyperlinks>
    <hyperlink ref="A2" r:id="rId1" xr:uid="{00000000-0004-0000-0000-000000000000}"/>
    <hyperlink ref="B2" r:id="rId2" xr:uid="{00000000-0004-0000-0000-000001000000}"/>
    <hyperlink ref="A4" r:id="rId3" xr:uid="{00000000-0004-0000-0000-000002000000}"/>
    <hyperlink ref="B4" r:id="rId4" xr:uid="{00000000-0004-0000-0000-000003000000}"/>
    <hyperlink ref="A6" r:id="rId5" xr:uid="{00000000-0004-0000-0000-000004000000}"/>
    <hyperlink ref="B6" r:id="rId6" xr:uid="{00000000-0004-0000-0000-000005000000}"/>
    <hyperlink ref="A8" r:id="rId7" xr:uid="{00000000-0004-0000-0000-000006000000}"/>
    <hyperlink ref="B8" r:id="rId8" xr:uid="{00000000-0004-0000-0000-000007000000}"/>
    <hyperlink ref="A10" r:id="rId9" xr:uid="{00000000-0004-0000-0000-000008000000}"/>
    <hyperlink ref="B10" r:id="rId10" xr:uid="{00000000-0004-0000-0000-000009000000}"/>
    <hyperlink ref="A13" r:id="rId11" xr:uid="{00000000-0004-0000-0000-00000A000000}"/>
    <hyperlink ref="B13" r:id="rId12" xr:uid="{00000000-0004-0000-0000-00000B000000}"/>
    <hyperlink ref="A14" r:id="rId13" xr:uid="{00000000-0004-0000-0000-00000C000000}"/>
    <hyperlink ref="B14" r:id="rId14" xr:uid="{00000000-0004-0000-0000-00000D000000}"/>
    <hyperlink ref="A15" r:id="rId15" xr:uid="{00000000-0004-0000-0000-00000E000000}"/>
    <hyperlink ref="B15" r:id="rId16" xr:uid="{00000000-0004-0000-0000-00000F000000}"/>
    <hyperlink ref="A18" r:id="rId17" xr:uid="{00000000-0004-0000-0000-000010000000}"/>
    <hyperlink ref="B18" r:id="rId18" xr:uid="{00000000-0004-0000-0000-000011000000}"/>
    <hyperlink ref="A19" r:id="rId19" xr:uid="{00000000-0004-0000-0000-000012000000}"/>
    <hyperlink ref="B19" r:id="rId20" xr:uid="{00000000-0004-0000-0000-000013000000}"/>
    <hyperlink ref="A20" r:id="rId21" xr:uid="{00000000-0004-0000-0000-000014000000}"/>
    <hyperlink ref="B20" r:id="rId22" xr:uid="{00000000-0004-0000-0000-000015000000}"/>
    <hyperlink ref="A22" r:id="rId23" xr:uid="{00000000-0004-0000-0000-000016000000}"/>
    <hyperlink ref="B22" r:id="rId24" xr:uid="{00000000-0004-0000-0000-000017000000}"/>
    <hyperlink ref="A24" r:id="rId25" xr:uid="{00000000-0004-0000-0000-000018000000}"/>
    <hyperlink ref="B24" r:id="rId26" xr:uid="{00000000-0004-0000-0000-000019000000}"/>
    <hyperlink ref="A26" r:id="rId27" xr:uid="{00000000-0004-0000-0000-00001A000000}"/>
    <hyperlink ref="B26" r:id="rId28" xr:uid="{00000000-0004-0000-0000-00001B000000}"/>
    <hyperlink ref="A28" r:id="rId29" xr:uid="{00000000-0004-0000-0000-00001C000000}"/>
    <hyperlink ref="B28" r:id="rId30" xr:uid="{00000000-0004-0000-0000-00001D000000}"/>
    <hyperlink ref="A30" r:id="rId31" xr:uid="{00000000-0004-0000-0000-00001E000000}"/>
    <hyperlink ref="B30" r:id="rId32" xr:uid="{00000000-0004-0000-0000-00001F000000}"/>
    <hyperlink ref="A31" r:id="rId33" xr:uid="{00000000-0004-0000-0000-000020000000}"/>
    <hyperlink ref="B31" r:id="rId34" xr:uid="{00000000-0004-0000-0000-000021000000}"/>
    <hyperlink ref="A32" r:id="rId35" xr:uid="{00000000-0004-0000-0000-000022000000}"/>
    <hyperlink ref="B32" r:id="rId36" xr:uid="{00000000-0004-0000-0000-000023000000}"/>
    <hyperlink ref="A33" r:id="rId37" xr:uid="{00000000-0004-0000-0000-000024000000}"/>
    <hyperlink ref="B33" r:id="rId38" xr:uid="{00000000-0004-0000-0000-000025000000}"/>
    <hyperlink ref="A34" r:id="rId39" xr:uid="{00000000-0004-0000-0000-000026000000}"/>
    <hyperlink ref="B34" r:id="rId40" xr:uid="{00000000-0004-0000-0000-000027000000}"/>
    <hyperlink ref="A35" r:id="rId41" xr:uid="{00000000-0004-0000-0000-000028000000}"/>
    <hyperlink ref="B35" r:id="rId42" xr:uid="{00000000-0004-0000-0000-000029000000}"/>
    <hyperlink ref="A36" r:id="rId43" xr:uid="{00000000-0004-0000-0000-00002A000000}"/>
    <hyperlink ref="B36" r:id="rId44" xr:uid="{00000000-0004-0000-0000-00002B000000}"/>
    <hyperlink ref="A37" r:id="rId45" xr:uid="{00000000-0004-0000-0000-00002C000000}"/>
    <hyperlink ref="B37" r:id="rId46" xr:uid="{00000000-0004-0000-0000-00002D000000}"/>
    <hyperlink ref="A38" r:id="rId47" xr:uid="{00000000-0004-0000-0000-00002E000000}"/>
    <hyperlink ref="B38" r:id="rId48" xr:uid="{00000000-0004-0000-0000-00002F000000}"/>
    <hyperlink ref="A41" r:id="rId49" xr:uid="{00000000-0004-0000-0000-000030000000}"/>
    <hyperlink ref="D2" r:id="rId50" xr:uid="{6EE99772-B4DD-4A62-A46B-29E6E26662CB}"/>
    <hyperlink ref="D4" r:id="rId51" xr:uid="{CFC7A91A-6BDD-44EB-A6D9-8B1870A23302}"/>
    <hyperlink ref="D6" r:id="rId52" xr:uid="{B0984B66-6908-408C-A928-93BB1F057D02}"/>
    <hyperlink ref="D8" r:id="rId53" xr:uid="{2C7A78E7-3F5E-4365-8966-BACD7FA8E6D8}"/>
    <hyperlink ref="D10" r:id="rId54" xr:uid="{620C1D94-DC55-4AB8-927F-6230370D542A}"/>
    <hyperlink ref="D13" r:id="rId55" xr:uid="{773B1F01-F4EE-4FEB-8DA1-CF3D9F3296C5}"/>
    <hyperlink ref="D14" r:id="rId56" xr:uid="{2C5902A6-9ADF-483E-A283-431D02CF185A}"/>
    <hyperlink ref="D15" r:id="rId57" xr:uid="{88B4EA30-EBAC-4610-B60C-F16687AFD180}"/>
    <hyperlink ref="D18" r:id="rId58" xr:uid="{F3FE1D71-9325-4869-A958-D8D7CE0DAEFA}"/>
    <hyperlink ref="D19" r:id="rId59" xr:uid="{9A706FCE-5A66-4962-B543-20E89F3AEAD2}"/>
    <hyperlink ref="D20" r:id="rId60" xr:uid="{FBE5817A-3193-467B-8102-6C866FFC73F4}"/>
    <hyperlink ref="D22" r:id="rId61" xr:uid="{FC0E2180-C24B-49C3-9959-CCCB54AE4214}"/>
    <hyperlink ref="D24" r:id="rId62" xr:uid="{ECC6004E-0519-40D7-B5C6-5596E14C67E8}"/>
    <hyperlink ref="D26" r:id="rId63" xr:uid="{FF11743C-F759-474F-99EC-5774FD625743}"/>
    <hyperlink ref="D28" r:id="rId64" xr:uid="{89B869F9-DFBC-406F-B8A2-77EF208B566C}"/>
    <hyperlink ref="D30" r:id="rId65" xr:uid="{5DE15FE6-99B6-42DC-914A-177C34F6BA85}"/>
    <hyperlink ref="D31" r:id="rId66" xr:uid="{C4793280-68A2-4797-A833-FA023F523AF2}"/>
    <hyperlink ref="D32" r:id="rId67" xr:uid="{61CB1CCD-7715-4430-A303-0A5D45B64B14}"/>
    <hyperlink ref="D33" r:id="rId68" xr:uid="{B11696C3-FDDD-4350-AC97-74C1FAAC4BDF}"/>
    <hyperlink ref="D34" r:id="rId69" xr:uid="{03CD58D7-D0BC-475D-992A-6D014D83BCED}"/>
    <hyperlink ref="D35" r:id="rId70" xr:uid="{AE71154C-4F08-4132-B8FF-CBCD442E15F1}"/>
    <hyperlink ref="D36" r:id="rId71" xr:uid="{32779E9E-CC03-43E3-9D51-55D00C58F209}"/>
    <hyperlink ref="D37" r:id="rId72" xr:uid="{AC947495-2390-4B10-BB82-B06D803C4B2D}"/>
    <hyperlink ref="D38" r:id="rId73" xr:uid="{C01A3855-D356-48BF-9352-20FFCB7EB0DD}"/>
    <hyperlink ref="J2" r:id="rId74" xr:uid="{1D773ECA-DDE3-4E59-B619-3C474437969C}"/>
    <hyperlink ref="J3" r:id="rId75" xr:uid="{395178D5-00EA-4DF3-B6CB-6EF2FC7EDEB1}"/>
    <hyperlink ref="J4" r:id="rId76" xr:uid="{0CB9D1B4-0575-4D9E-ABF4-609967381467}"/>
    <hyperlink ref="J5" r:id="rId77" xr:uid="{E69D74AA-1B5D-4B4F-86D5-A3BF48352624}"/>
    <hyperlink ref="J6" r:id="rId78" xr:uid="{AB68B2BB-AF22-491E-ACCA-47E294974011}"/>
    <hyperlink ref="J7" r:id="rId79" xr:uid="{395E8680-C992-4B39-AB94-2349EF26D1B9}"/>
    <hyperlink ref="J8" r:id="rId80" xr:uid="{0BBF7BEF-6464-4AC4-A1F4-C5F593A8D8DF}"/>
    <hyperlink ref="J9" r:id="rId81" xr:uid="{5062119E-8F30-4671-831D-CA69C8348AA5}"/>
    <hyperlink ref="J10" r:id="rId82" xr:uid="{B3E21555-D308-4960-A693-FC49AF578C2A}"/>
    <hyperlink ref="J11" r:id="rId83" xr:uid="{6EE84A62-BF1C-4171-962E-D8168DB57CE4}"/>
    <hyperlink ref="J12" r:id="rId84" xr:uid="{56E9885B-AD80-4BEF-9C70-A3C0EDA39407}"/>
    <hyperlink ref="J13" r:id="rId85" xr:uid="{8CF90AE7-098B-4013-88A9-DDCE777237D3}"/>
    <hyperlink ref="J14" r:id="rId86" xr:uid="{9DF3B026-B581-4EB1-BDAF-2BEA6963BFCD}"/>
    <hyperlink ref="J15" r:id="rId87" xr:uid="{0A2C1111-C969-44D3-A2FC-39F354BFE8A8}"/>
    <hyperlink ref="J16" r:id="rId88" xr:uid="{74849910-FCAA-44F9-8D64-747E0B965D05}"/>
    <hyperlink ref="J17" r:id="rId89" xr:uid="{A855A207-0BB6-41C3-AEEF-3F5DFB516E33}"/>
    <hyperlink ref="J18" r:id="rId90" xr:uid="{A1FD6C71-1078-4AB8-A9A2-45D3AC11E017}"/>
    <hyperlink ref="J19" r:id="rId91" xr:uid="{15D0239E-6959-4625-B581-234D77D782A1}"/>
    <hyperlink ref="J20" r:id="rId92" xr:uid="{26411B46-FE68-4C3B-B0C9-F093C4A274FD}"/>
    <hyperlink ref="J21" r:id="rId93" xr:uid="{599DB9F3-0052-43C6-9679-E84AAFB1FE40}"/>
    <hyperlink ref="J22" r:id="rId94" xr:uid="{947B5DFB-D7A1-43B2-B49D-29E4B8CAB172}"/>
    <hyperlink ref="J23" r:id="rId95" xr:uid="{68EEA63B-FBBF-4085-8BB5-1686C8B5A2EA}"/>
    <hyperlink ref="J24" r:id="rId96" xr:uid="{410322EE-B873-478E-BE46-3423E47E3230}"/>
    <hyperlink ref="J25" r:id="rId97" xr:uid="{F420F4B2-D607-43C6-871A-ADFFFED5B103}"/>
    <hyperlink ref="J26" r:id="rId98" xr:uid="{490D8BDB-6AFE-4E7F-BE07-FB09476F30E1}"/>
    <hyperlink ref="J27" r:id="rId99" xr:uid="{1598059B-5754-4DF9-9107-2EC8B577ECA0}"/>
    <hyperlink ref="J28" r:id="rId100" xr:uid="{454E1C65-A91C-4D47-8AE1-6E6DD2E40550}"/>
    <hyperlink ref="J29" r:id="rId101" xr:uid="{D675960F-962A-4102-B7C3-E30D2949C8B0}"/>
    <hyperlink ref="J30" r:id="rId102" xr:uid="{7955C52F-3B0A-4851-B80E-9D2F8C2D955A}"/>
    <hyperlink ref="J31" r:id="rId103" xr:uid="{2F0D2378-AD2F-42AE-A532-864932FD4DE2}"/>
    <hyperlink ref="J32" r:id="rId104" xr:uid="{7CFFB796-3284-4721-BC92-7C21913DF243}"/>
    <hyperlink ref="J34" r:id="rId105" xr:uid="{DE1DBD63-DB23-43B1-9C14-F143E90E6DF7}"/>
    <hyperlink ref="J35" r:id="rId106" xr:uid="{7D361A92-2DA5-4B41-A556-81538E6AE921}"/>
    <hyperlink ref="J36" r:id="rId107" xr:uid="{1694513B-1930-419A-8AF7-91372ECF4B52}"/>
    <hyperlink ref="J37" r:id="rId108" xr:uid="{F072124C-67F7-458E-BA1B-2B7CE1470DA2}"/>
    <hyperlink ref="J38" r:id="rId109" xr:uid="{900E7778-6A5A-49EC-96B2-8B273752617F}"/>
  </hyperlinks>
  <pageMargins left="0.7" right="0.7" top="0.75" bottom="0.75" header="0.3" footer="0.3"/>
  <pageSetup orientation="portrait" r:id="rId110"/>
  <headerFooter>
    <oddHeader>&amp;L&amp;"-,Bold"&amp;9Zephyr (Test Steps)&amp;R&amp;9Generated with the Better Excel Plugin for JIRATue Sep 26 15:10:21 UTC 2017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Midori Global Consulting Kft.</cp:lastModifiedBy>
  <cp:lastPrinted>2014-02-11T12:39:58Z</cp:lastPrinted>
  <dcterms:created xsi:type="dcterms:W3CDTF">2014-02-11T09:14:01Z</dcterms:created>
  <dcterms:modified xsi:type="dcterms:W3CDTF">2025-07-07T07:44:25Z</dcterms:modified>
</cp:coreProperties>
</file>