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dori_Stuff\MidoriWebsite\midoriweb-rolandtraierkiss\resources\downloads\jxls\"/>
    </mc:Choice>
  </mc:AlternateContent>
  <xr:revisionPtr revIDLastSave="0" documentId="13_ncr:1_{851A013D-944B-40AF-BE76-3C765553669D}" xr6:coauthVersionLast="47" xr6:coauthVersionMax="47" xr10:uidLastSave="{00000000-0000-0000-0000-000000000000}"/>
  <bookViews>
    <workbookView xWindow="23250" yWindow="5220" windowWidth="23100" windowHeight="15345" xr2:uid="{00000000-000D-0000-FFFF-FFFF00000000}"/>
  </bookViews>
  <sheets>
    <sheet name="Issue Navig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1" l="1"/>
  <c r="H46" i="1"/>
  <c r="H51" i="1"/>
  <c r="H56" i="1"/>
  <c r="H66" i="1"/>
  <c r="H74" i="1"/>
  <c r="H86" i="1"/>
  <c r="H96" i="1"/>
  <c r="H102" i="1"/>
  <c r="H105" i="1"/>
  <c r="H107" i="1"/>
  <c r="H109" i="1"/>
  <c r="H112" i="1"/>
  <c r="H115" i="1"/>
  <c r="H116" i="1"/>
  <c r="H118" i="1"/>
  <c r="A119" i="1"/>
</calcChain>
</file>

<file path=xl/sharedStrings.xml><?xml version="1.0" encoding="utf-8"?>
<sst xmlns="http://schemas.openxmlformats.org/spreadsheetml/2006/main" count="937" uniqueCount="349">
  <si>
    <t>Test Step</t>
  </si>
  <si>
    <t>Test Data</t>
  </si>
  <si>
    <t>Expected Result</t>
  </si>
  <si>
    <t>Step ID</t>
  </si>
  <si>
    <t>Key</t>
  </si>
  <si>
    <t>Summary</t>
  </si>
  <si>
    <t>P</t>
  </si>
  <si>
    <t>CWT-1</t>
  </si>
  <si>
    <t>Test the behavior of required fields</t>
  </si>
  <si>
    <t>Medium</t>
  </si>
  <si>
    <t>Send form when all required fields are empty</t>
  </si>
  <si>
    <t/>
  </si>
  <si>
    <t>Form is not accepted, warning message appears with a list of all required fields</t>
  </si>
  <si>
    <t>Send form when two required fields are empty</t>
  </si>
  <si>
    <t>Phone number and email address fields are empty</t>
  </si>
  <si>
    <t>Form is not accepted, warning message appears with a list of the two fields left empty</t>
  </si>
  <si>
    <t>Send form when all required fields are filled</t>
  </si>
  <si>
    <t>Form is accepted</t>
  </si>
  <si>
    <t>CWT-2</t>
  </si>
  <si>
    <t>Enter different data types</t>
  </si>
  <si>
    <t>0630123</t>
  </si>
  <si>
    <t>Not accepted</t>
  </si>
  <si>
    <t>Enter a phone number that contains non-numeric characters</t>
  </si>
  <si>
    <t>0630123ABC</t>
  </si>
  <si>
    <t>Enter a phone number that contains dashes</t>
  </si>
  <si>
    <t>06-30-123-456</t>
  </si>
  <si>
    <t>Enter a valid phone number</t>
  </si>
  <si>
    <t>0630123456</t>
  </si>
  <si>
    <t>Accepted</t>
  </si>
  <si>
    <t>CWT-3</t>
  </si>
  <si>
    <t>Use various field widths</t>
  </si>
  <si>
    <t>A</t>
  </si>
  <si>
    <t>Enter a name of valid length</t>
  </si>
  <si>
    <t>Joe Black</t>
  </si>
  <si>
    <t>CWT-4</t>
  </si>
  <si>
    <t>Onscreen instructions</t>
  </si>
  <si>
    <t>Instructions appear</t>
  </si>
  <si>
    <t>Find instruction to Name and Age fields</t>
  </si>
  <si>
    <t>No instruction icons next to Name and Age fields</t>
  </si>
  <si>
    <t>CWT-5</t>
  </si>
  <si>
    <t>Keep onscreen instructions brief</t>
  </si>
  <si>
    <t>Check all instructions are short and clear</t>
  </si>
  <si>
    <t>CWT-6</t>
  </si>
  <si>
    <t>Progress bars appearance at different scenarios</t>
  </si>
  <si>
    <t>Upload image on form</t>
  </si>
  <si>
    <t>Image size &lt;1 MB</t>
  </si>
  <si>
    <t>Progress bar does not appear</t>
  </si>
  <si>
    <t>Progress bar appears</t>
  </si>
  <si>
    <t>Image size &gt; 5 MB</t>
  </si>
  <si>
    <t>Progress bar does not appear. Warning message appears.</t>
  </si>
  <si>
    <t>CWT-7</t>
  </si>
  <si>
    <t>Same document opened multiple times</t>
  </si>
  <si>
    <t>Navigate to attachments tab</t>
  </si>
  <si>
    <t>Attachments page is loaded</t>
  </si>
  <si>
    <t>Download an image attachment</t>
  </si>
  <si>
    <t>image-05.jpg</t>
  </si>
  <si>
    <t>Attachment is saved as image-05.jpg</t>
  </si>
  <si>
    <t>Download the same image attachment again</t>
  </si>
  <si>
    <t>Attachment is saved as image-05(1).jpg</t>
  </si>
  <si>
    <t>Attachment is saved as image-05(2).jpg</t>
  </si>
  <si>
    <t>Download a text attachment</t>
  </si>
  <si>
    <t>text-02.txt</t>
  </si>
  <si>
    <t>Attachment is saved as text-02.txt</t>
  </si>
  <si>
    <t>CWT-8</t>
  </si>
  <si>
    <t>Cosmetic inconsistencies</t>
  </si>
  <si>
    <t>Navigate to Home screen</t>
  </si>
  <si>
    <t>Green company logo is loaded</t>
  </si>
  <si>
    <t>Navigate to About screen</t>
  </si>
  <si>
    <t>Blue company logo is loaded</t>
  </si>
  <si>
    <t>Red company logo is loaded</t>
  </si>
  <si>
    <t>CWT-9</t>
  </si>
  <si>
    <t>Abbreviation inconsistencies</t>
  </si>
  <si>
    <t>About screen is loaded</t>
  </si>
  <si>
    <t>Hit CTRL+F to search</t>
  </si>
  <si>
    <t>Search box appears</t>
  </si>
  <si>
    <t>Search for an abbreviation</t>
  </si>
  <si>
    <t>Ltd.</t>
  </si>
  <si>
    <t>Results are highlighted</t>
  </si>
  <si>
    <t>FAQ</t>
  </si>
  <si>
    <t>PR</t>
  </si>
  <si>
    <t>CWT-10</t>
  </si>
  <si>
    <t>Confirmations on saving forms</t>
  </si>
  <si>
    <t>Navigate to Registration screen</t>
  </si>
  <si>
    <t>Registration screen is loaded</t>
  </si>
  <si>
    <t>Fill Name field</t>
  </si>
  <si>
    <t>Sandra Green</t>
  </si>
  <si>
    <t>Fill Phone number field</t>
  </si>
  <si>
    <t>Fill Address field</t>
  </si>
  <si>
    <t>3242 Feathers Hooves Drive</t>
  </si>
  <si>
    <t>Navigate back to Home screen</t>
  </si>
  <si>
    <t>Warning box appears that filled data will be lost</t>
  </si>
  <si>
    <t>CWT-11</t>
  </si>
  <si>
    <t>Use type ahead feature for form filling</t>
  </si>
  <si>
    <t>Navigate to Support screen</t>
  </si>
  <si>
    <t>Support screen appears</t>
  </si>
  <si>
    <t>Edit Name field</t>
  </si>
  <si>
    <t>Chri</t>
  </si>
  <si>
    <t>List appears with suggestion to Christopher and Christina</t>
  </si>
  <si>
    <t>Click name Christina</t>
  </si>
  <si>
    <t>Field is filled with Christina</t>
  </si>
  <si>
    <t>Christo</t>
  </si>
  <si>
    <t>List appears with only one suggestion to Christopher</t>
  </si>
  <si>
    <t>Click name Christopher</t>
  </si>
  <si>
    <t>Field is filled with Christopher</t>
  </si>
  <si>
    <t>CWT-12</t>
  </si>
  <si>
    <t>Try table scrolling edge cases</t>
  </si>
  <si>
    <t>Navigate to Partners screen</t>
  </si>
  <si>
    <t>Partner screen appears</t>
  </si>
  <si>
    <t>Scroll down towards the bottom of the page till a table appears</t>
  </si>
  <si>
    <t>Table appears</t>
  </si>
  <si>
    <t>Scroll down more</t>
  </si>
  <si>
    <t xml:space="preserve">Table header remains visible while other parts keep scrolling </t>
  </si>
  <si>
    <t>Scroll back up</t>
  </si>
  <si>
    <t>Table header merges back to the top of the table</t>
  </si>
  <si>
    <t>CWT-13</t>
  </si>
  <si>
    <t>Error logging</t>
  </si>
  <si>
    <t>Click Upload image button</t>
  </si>
  <si>
    <t>File browser appears</t>
  </si>
  <si>
    <t>Select a text file</t>
  </si>
  <si>
    <t>text-03.txt</t>
  </si>
  <si>
    <t>Upload is rejected</t>
  </si>
  <si>
    <t>Select an image file</t>
  </si>
  <si>
    <t>image-06.jpg</t>
  </si>
  <si>
    <t>Upload is accepted</t>
  </si>
  <si>
    <t>No error logs about previous image upload</t>
  </si>
  <si>
    <t>CWT-14</t>
  </si>
  <si>
    <t>Try all shortcut keys</t>
  </si>
  <si>
    <t>Home screen is loaded</t>
  </si>
  <si>
    <t>Hit shortcut key</t>
  </si>
  <si>
    <t>SHIFT+A</t>
  </si>
  <si>
    <t>SHIFT+H</t>
  </si>
  <si>
    <t>SHIFT+P</t>
  </si>
  <si>
    <t>Products page is loaded</t>
  </si>
  <si>
    <t>SHIFT+B</t>
  </si>
  <si>
    <t>CWT-15</t>
  </si>
  <si>
    <t>Invalid menu items</t>
  </si>
  <si>
    <t>Downloads link does not appear</t>
  </si>
  <si>
    <t>Navigate to Products screen</t>
  </si>
  <si>
    <t>Downloads link appear</t>
  </si>
  <si>
    <t>Embedded map appears in footer</t>
  </si>
  <si>
    <t>CWT-16</t>
  </si>
  <si>
    <t>Keyboard switching for number type fields on mobile</t>
  </si>
  <si>
    <t>Navigate to New form page</t>
  </si>
  <si>
    <t>Form appears</t>
  </si>
  <si>
    <t xml:space="preserve">Activate number type fields
</t>
  </si>
  <si>
    <t>Mobile keyboard switches to numbers</t>
  </si>
  <si>
    <t>Activate text type fields</t>
  </si>
  <si>
    <t>Mobile keyboard doesn't switch to numbers</t>
  </si>
  <si>
    <t>CWT-23</t>
  </si>
  <si>
    <t>Load website with various connections quality</t>
  </si>
  <si>
    <t>All site components load with all providers under 4 seconds</t>
  </si>
  <si>
    <t>All site components load with all providers under 3 seconds</t>
  </si>
  <si>
    <t>CWT-24</t>
  </si>
  <si>
    <t>Try different browsers for compatibility</t>
  </si>
  <si>
    <t>Try the major browsers</t>
  </si>
  <si>
    <t>Website works with all browsers</t>
  </si>
  <si>
    <t>CWT-25</t>
  </si>
  <si>
    <t>Operating System compatibility</t>
  </si>
  <si>
    <t>CWT-26</t>
  </si>
  <si>
    <t>Response times at different connection speeds</t>
  </si>
  <si>
    <t>Open website Home page</t>
  </si>
  <si>
    <t xml:space="preserve">Use bandwidth throttled to 0.5 Mb/s </t>
  </si>
  <si>
    <t>Website load only crucial components and still loads under 4 secods</t>
  </si>
  <si>
    <t xml:space="preserve">Use bandwidth throttled to 1.5 Mb/s </t>
  </si>
  <si>
    <t>All necessary component load, full page loads under 3 seconds</t>
  </si>
  <si>
    <t>Open website</t>
  </si>
  <si>
    <t>Use bandwidth throttled to 0.1 Mb/s</t>
  </si>
  <si>
    <t>Home page doesn't try to load, displays warning message of too slow Internet connection</t>
  </si>
  <si>
    <t>CWT-27</t>
  </si>
  <si>
    <t>Verify required SSL security compliance</t>
  </si>
  <si>
    <t>Test website for NIST guidelines</t>
  </si>
  <si>
    <t>[Resource for guidelines|https://csrc.nist.gov/publications/detail/sp/800-115/final]</t>
  </si>
  <si>
    <t>Website complies with NIST security guidelines</t>
  </si>
  <si>
    <t>Test SSL/TLS for HIPAA guidelines</t>
  </si>
  <si>
    <t>[Resource for guidelines|https://www.hitechanswers.net/hipaa-qa-on-penetration-testing-and-vulnerability-scanning/]</t>
  </si>
  <si>
    <t>Website complies with HIPAA security guidelines</t>
  </si>
  <si>
    <t>Test SSL/TLS for PCI DSS security standards</t>
  </si>
  <si>
    <t>Website complies with PCI DSS security standards</t>
  </si>
  <si>
    <t>CWT-28</t>
  </si>
  <si>
    <t>Database consistency</t>
  </si>
  <si>
    <t>Execute CHECKTABLE command</t>
  </si>
  <si>
    <t>CHECKTABLE command doesn't report errors</t>
  </si>
  <si>
    <t>CWT-29</t>
  </si>
  <si>
    <t>HTTP protocol used to maintain website cookies</t>
  </si>
  <si>
    <t>Execute Stateful HTTP protocol</t>
  </si>
  <si>
    <t>Browser sessions history is stored for the last week</t>
  </si>
  <si>
    <t>Execute Stateless HTTP protocol</t>
  </si>
  <si>
    <t>No browser sessions history is stored</t>
  </si>
  <si>
    <t>CWT-30</t>
  </si>
  <si>
    <t>HTML consistency check</t>
  </si>
  <si>
    <t>HTML code complies with all conventions</t>
  </si>
  <si>
    <t>help »</t>
  </si>
  <si>
    <t>Adolph Blaine Charles David Earl Frederick Gerald</t>
  </si>
  <si>
    <t>Image size &gt;1 MB and &lt;5 MB</t>
  </si>
  <si>
    <t>[Resource for standards|https://www.pcisecuritystandards.org/pci_security/]</t>
  </si>
  <si>
    <t>Test Case</t>
  </si>
  <si>
    <t>Name</t>
  </si>
  <si>
    <t>Priority</t>
  </si>
  <si>
    <t>Status</t>
  </si>
  <si>
    <t>Objective</t>
  </si>
  <si>
    <t>Precondition</t>
  </si>
  <si>
    <t>CWT-T1</t>
  </si>
  <si>
    <t>CWT-T2</t>
  </si>
  <si>
    <t>CWT-T3</t>
  </si>
  <si>
    <t>CWT-T4</t>
  </si>
  <si>
    <t>CWT-T5</t>
  </si>
  <si>
    <t>CWT-T6</t>
  </si>
  <si>
    <t>CWT-T7</t>
  </si>
  <si>
    <t>CWT-T8</t>
  </si>
  <si>
    <t>CWT-T9</t>
  </si>
  <si>
    <t>CWT-T10</t>
  </si>
  <si>
    <t>CWT-T11</t>
  </si>
  <si>
    <t>CWT-T12</t>
  </si>
  <si>
    <t>CWT-T13</t>
  </si>
  <si>
    <t>CWT-T14</t>
  </si>
  <si>
    <t>CWT-T15</t>
  </si>
  <si>
    <t>CWT-T16</t>
  </si>
  <si>
    <t>CWT-T23</t>
  </si>
  <si>
    <t>CWT-T24</t>
  </si>
  <si>
    <t>CWT-T25</t>
  </si>
  <si>
    <t>CWT-T26</t>
  </si>
  <si>
    <t>CWT-T27</t>
  </si>
  <si>
    <t>CWT-T28</t>
  </si>
  <si>
    <t>CWT-T29</t>
  </si>
  <si>
    <t>CWT-T30</t>
  </si>
  <si>
    <t>Enter a phone number that is &lt;strong&gt;too short&lt;/strong&gt;</t>
  </si>
  <si>
    <t>Enter a name that is &lt;strong&gt;too long&lt;/strong&gt;</t>
  </si>
  <si>
    <t>Enter a name that is &lt;strong&gt;too short&lt;/strong&gt;</t>
  </si>
  <si>
    <t>Navigate to &lt;em&gt;Products&lt;/em&gt; page</t>
  </si>
  <si>
    <t>Navigate to &lt;em&gt;Support&lt;/em&gt; page</t>
  </si>
  <si>
    <t>Navigate to &lt;em&gt;About&lt;/em&gt; screen</t>
  </si>
  <si>
    <t>&lt;ul id="isPasted"&gt;&lt;li&gt;&lt;em&gt;Age&lt;/em&gt; field&lt;/li&gt;&lt;li&gt;&lt;em&gt;Phone number&lt;/em&gt; field&lt;/li&gt;&lt;li&gt;&lt;em&gt;Member since&lt;/em&gt; field&lt;/li&gt;&lt;/ul&gt;</t>
  </si>
  <si>
    <t>Navigate to:&lt;ul id="isPasted"&gt;&lt;li&gt;&lt;em&gt;Home&lt;/em&gt; screen&lt;/li&gt;&lt;li&gt;&lt;em&gt;About&lt;/em&gt; screen&lt;/li&gt;&lt;/ul&gt;</t>
  </si>
  <si>
    <t>Click on instructions icon next to:&lt;ul id="isPasted"&gt;&lt;li&gt;ZIP code field&lt;/li&gt;&lt;li&gt;Bank account field&lt;/li&gt;&lt;li&gt;Phone number field&lt;/li&gt;&lt;/ul&gt;</t>
  </si>
  <si>
    <t>Open website with &lt;strong&gt;Mobile Service Providers&lt;/strong&gt;</t>
  </si>
  <si>
    <t>&lt;ul id="isPasted"&gt;&lt;li&gt;Sprint&lt;/li&gt;&lt;li&gt;Freedom Mobile&lt;/li&gt;&lt;li&gt;AT&amp;T&lt;/li&gt;&lt;li&gt;T-Mobile&lt;/li&gt;&lt;/ul&gt;</t>
  </si>
  <si>
    <t>Open website with &lt;strong&gt;Cable Service Providers&lt;/strong&gt;</t>
  </si>
  <si>
    <t>&lt;ul id="isPasted"&gt;&lt;li&gt;AT&amp;T&lt;/li&gt;&lt;li&gt;Xfinity&lt;/li&gt;&lt;li&gt;Charter Communications&lt;/li&gt;&lt;li&gt;Time Warner Cable&lt;/li&gt;&lt;li&gt;Verizon&lt;/li&gt;&lt;/ul&gt;</t>
  </si>
  <si>
    <t>&lt;ul id="isPasted"&gt;&lt;li&gt;Google Chrome 40.0.2214 and up&lt;/li&gt;&lt;li&gt;Mozilla Firefox 56.0 and up&lt;/li&gt;&lt;li&gt;Microsoft Internet Explorer 11&lt;/li&gt;&lt;/ul&gt;</t>
  </si>
  <si>
    <t>Checks the physical and logical consistency of:&lt;ul id="isPasted"&gt;&lt;li&gt;Database pages&lt;/li&gt;&lt;li&gt;Rows&lt;/li&gt;&lt;li&gt;Allocation pages&lt;/li&gt;&lt;li&gt;Index relationships&lt;/li&gt;&lt;/ul&gt;</t>
  </si>
  <si>
    <t>Check for following conventions:&lt;ul id="isPasted"&gt;&lt;li&gt;Correct document type&lt;/li&gt;&lt;li&gt;Lower case element names&lt;/li&gt;&lt;li&gt;Close all HTML elements&lt;/li&gt;&lt;li&gt;Always use the "alt" attribute to images&lt;/li&gt;&lt;/ul&gt;</t>
  </si>
  <si>
    <t>Low</t>
  </si>
  <si>
    <t>Created at 26/Jun/25 2:10 PM by John Hopkins with Better Excel Exporter for Jira Cloud</t>
  </si>
  <si>
    <t>Required Fields Test</t>
  </si>
  <si>
    <t>Approved</t>
  </si>
  <si>
    <t>-</t>
  </si>
  <si>
    <t>High</t>
  </si>
  <si>
    <t>Normal</t>
  </si>
  <si>
    <t>Draft</t>
  </si>
  <si>
    <t>Deprecated</t>
  </si>
  <si>
    <t>Data Types Test</t>
  </si>
  <si>
    <t>Field Widths Test</t>
  </si>
  <si>
    <t>Onscreen Instructions Test</t>
  </si>
  <si>
    <t>Progress bars' appearance at different scenarios</t>
  </si>
  <si>
    <t>Onscreen Instructions Clarity Test</t>
  </si>
  <si>
    <t>Image Upload Test</t>
  </si>
  <si>
    <t>Image Download Test</t>
  </si>
  <si>
    <t>Verify the persistence of attachments</t>
  </si>
  <si>
    <t>Find Cosmetic Inconsistencies</t>
  </si>
  <si>
    <t>Find Abbreviation Inconsistencies</t>
  </si>
  <si>
    <t>Confirmations Test</t>
  </si>
  <si>
    <t>Typeahead Test</t>
  </si>
  <si>
    <t>Scrolling Edge Cases Test</t>
  </si>
  <si>
    <t>Error Logging Test</t>
  </si>
  <si>
    <t>Shortcut Keys Test</t>
  </si>
  <si>
    <t>Invalid Menu Items Test</t>
  </si>
  <si>
    <t>Mobile Number Keys Test</t>
  </si>
  <si>
    <t>Mobile Accessibility Test</t>
  </si>
  <si>
    <t>Browsers Compatibility Test</t>
  </si>
  <si>
    <t>Website Connectivity Test</t>
  </si>
  <si>
    <t>SSL Verification</t>
  </si>
  <si>
    <t>Database Consistency Test</t>
  </si>
  <si>
    <t>HTTP Protocol Test</t>
  </si>
  <si>
    <t>HTML Consistency Test</t>
  </si>
  <si>
    <t>Form is implemented and deployed (CWT-17).</t>
  </si>
  <si>
    <t>SSL certification has been added (CWT-20)</t>
  </si>
  <si>
    <t>CWT-18 has been deployed.</t>
  </si>
  <si>
    <t>Execution</t>
  </si>
  <si>
    <t>Assigned To</t>
  </si>
  <si>
    <t>Executed By</t>
  </si>
  <si>
    <t>Executed On</t>
  </si>
  <si>
    <t>Comment</t>
  </si>
  <si>
    <t>Actual Result</t>
  </si>
  <si>
    <t>Error message should be rephrased, as it is too technical</t>
  </si>
  <si>
    <t>Easy to reproduce.</t>
  </si>
  <si>
    <t>Cannot enter non-numeric characters in the field</t>
  </si>
  <si>
    <t>I tried with Chinese characters, those are rejected too</t>
  </si>
  <si>
    <t>Had to move to other test case</t>
  </si>
  <si>
    <t>Cannot find image with proper size</t>
  </si>
  <si>
    <t>Slow progress.</t>
  </si>
  <si>
    <t>Not permanent failure</t>
  </si>
  <si>
    <t>Blue logo is visible</t>
  </si>
  <si>
    <t>Green logo is visible</t>
  </si>
  <si>
    <t>Table doesn't appear</t>
  </si>
  <si>
    <t>Website fails to comply as no penetration testing has been conducted of the effectiveness of security controls in place</t>
  </si>
  <si>
    <t>CWT-E21</t>
  </si>
  <si>
    <t>Pass</t>
  </si>
  <si>
    <t>David Parker</t>
  </si>
  <si>
    <t>CWT-E1</t>
  </si>
  <si>
    <t>Matthew Bates</t>
  </si>
  <si>
    <t>CWT-E35</t>
  </si>
  <si>
    <t>Fail</t>
  </si>
  <si>
    <t>John Hopkins</t>
  </si>
  <si>
    <t>Quentin Ortiz</t>
  </si>
  <si>
    <t>Only the data entry form is tested in this execution</t>
  </si>
  <si>
    <t>CWT-E2</t>
  </si>
  <si>
    <t>Not Executed</t>
  </si>
  <si>
    <t>CWT-E34</t>
  </si>
  <si>
    <t>Blocked</t>
  </si>
  <si>
    <t>CWT-E3</t>
  </si>
  <si>
    <t>This should pass, as some names are only 2-3 characters long</t>
  </si>
  <si>
    <t>CWT-E20</t>
  </si>
  <si>
    <t>CWT-E4</t>
  </si>
  <si>
    <t>CWT-E33</t>
  </si>
  <si>
    <t>CWT-E19</t>
  </si>
  <si>
    <t>CWT-E5</t>
  </si>
  <si>
    <t>CWT-E6</t>
  </si>
  <si>
    <t>CWT-E7</t>
  </si>
  <si>
    <t>Created a bug to look into the cause of the failed step</t>
  </si>
  <si>
    <t>CWT-E32</t>
  </si>
  <si>
    <t>CWT-E18</t>
  </si>
  <si>
    <t>Logos should be consistent (one color) on all pages</t>
  </si>
  <si>
    <t>CWT-E8</t>
  </si>
  <si>
    <t>CWT-E9</t>
  </si>
  <si>
    <t>CWT-E10</t>
  </si>
  <si>
    <t>Error message is misleading,  should be rephrased</t>
  </si>
  <si>
    <t>CWT-E31</t>
  </si>
  <si>
    <t>CWT-E11</t>
  </si>
  <si>
    <t>CWT-E30</t>
  </si>
  <si>
    <t>CWT-E12</t>
  </si>
  <si>
    <t>Table doesn’t work with the content on this page</t>
  </si>
  <si>
    <t>CWT-E17</t>
  </si>
  <si>
    <t>CWT-E13</t>
  </si>
  <si>
    <t>CWT-E16</t>
  </si>
  <si>
    <t>CWT-E14</t>
  </si>
  <si>
    <t>CWT-E29</t>
  </si>
  <si>
    <t>CWT-E15</t>
  </si>
  <si>
    <t>CWT-E36</t>
  </si>
  <si>
    <t>CWT-E37</t>
  </si>
  <si>
    <t>Mitch Davis</t>
  </si>
  <si>
    <t>CWT-E38</t>
  </si>
  <si>
    <t>CWT-E39</t>
  </si>
  <si>
    <t>Ryan Lee</t>
  </si>
  <si>
    <t>CWT-E40</t>
  </si>
  <si>
    <t>HIPAA recommended penetration testing has been delayed</t>
  </si>
  <si>
    <t>CWT-E42</t>
  </si>
  <si>
    <t>CWT-E41</t>
  </si>
  <si>
    <t>CWT-E54</t>
  </si>
  <si>
    <t>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</si>
</sst>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\ hh:mm"/>
    <numFmt numFmtId="165" formatCode="[$-409]dd\-mmm\-yy;@"/>
  </numFmts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rgb="FF0000EE"/>
      <name val="Calibri"/>
      <family val="2"/>
      <scheme val="minor"/>
    </font>
    <font>
      <sz val="11"/>
      <color rgb="FF008000"/>
      <name val="Calibri"/>
      <family val="2"/>
    </font>
    <font>
      <sz val="11"/>
      <color rgb="FFFF0000"/>
      <name val="Calibri"/>
      <family val="2"/>
    </font>
    <font>
      <sz val="11"/>
      <color rgb="FF3ABB4B"/>
      <name val="Calibri"/>
      <family val="2"/>
    </font>
    <font>
      <sz val="11"/>
      <color rgb="FF4B88E7"/>
      <name val="Calibri"/>
      <family val="2"/>
    </font>
    <font>
      <sz val="11"/>
      <color rgb="FFFFA900"/>
      <name val="Calibri"/>
      <family val="2"/>
    </font>
    <font>
      <sz val="11"/>
      <color rgb="FFF0AD4E"/>
      <name val="Calibri"/>
      <family val="2"/>
    </font>
    <font>
      <sz val="11"/>
      <color rgb="FFDF2F36"/>
      <name val="Calibri"/>
      <family val="2"/>
    </font>
    <font>
      <sz val="11"/>
      <color rgb="FFCFCFC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164" fontId="2" fillId="0" borderId="0" xfId="0" applyNumberFormat="1" applyFont="1" applyAlignment="1">
      <alignment vertical="top" wrapText="1"/>
    </xf>
    <xf numFmtId="1" fontId="2" fillId="0" borderId="0" xfId="0" applyNumberFormat="1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0" fontId="8" fillId="0" borderId="0" xfId="1" applyFont="1"/>
    <xf numFmtId="0" fontId="8" fillId="0" borderId="0" xfId="1" applyFont="1" applyAlignment="1">
      <alignment vertical="top"/>
    </xf>
    <xf numFmtId="0" fontId="6" fillId="0" borderId="0" xfId="1"/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165" fontId="2" fillId="0" borderId="0" xfId="0" applyNumberFormat="1" applyFont="1" applyAlignment="1">
      <alignment vertical="top" wrapText="1"/>
    </xf>
    <xf numFmtId="0" fontId="15" fillId="0" borderId="0" xfId="0" applyFont="1" applyAlignment="1">
      <alignment vertical="top" wrapText="1"/>
    </xf>
    <xf numFmtId="0" fontId="1" fillId="3" borderId="2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0" fillId="0" borderId="0" xfId="0"/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1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178"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AC7CE"/>
        </patternFill>
      </fill>
    </dxf>
    <dxf>
      <font>
        <b val="0"/>
        <i val="0"/>
        <color rgb="FFC00000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EE"/>
      <color rgb="FFFAC7CE"/>
      <color rgb="FFFFC7CE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34.252.42.249:17303/browse/CWT-13" TargetMode="External"/><Relationship Id="rId21" Type="http://schemas.openxmlformats.org/officeDocument/2006/relationships/hyperlink" Target="http://34.252.42.249:17303/browse/CWT-11" TargetMode="External"/><Relationship Id="rId42" Type="http://schemas.openxmlformats.org/officeDocument/2006/relationships/hyperlink" Target="http://34.252.42.249:17303/browse/CWT-27" TargetMode="External"/><Relationship Id="rId47" Type="http://schemas.openxmlformats.org/officeDocument/2006/relationships/hyperlink" Target="http://34.252.42.249:17303/browse/CWT-30" TargetMode="External"/><Relationship Id="rId6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6" Type="http://schemas.openxmlformats.org/officeDocument/2006/relationships/hyperlink" Target="http://34.252.42.249:17303/browse/CWT-8" TargetMode="External"/><Relationship Id="rId10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1" Type="http://schemas.openxmlformats.org/officeDocument/2006/relationships/hyperlink" Target="http://34.252.42.249:17303/browse/CWT-6" TargetMode="External"/><Relationship Id="rId32" Type="http://schemas.openxmlformats.org/officeDocument/2006/relationships/hyperlink" Target="http://34.252.42.249:17303/browse/CWT-16" TargetMode="External"/><Relationship Id="rId37" Type="http://schemas.openxmlformats.org/officeDocument/2006/relationships/hyperlink" Target="http://34.252.42.249:17303/browse/CWT-25" TargetMode="External"/><Relationship Id="rId5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" Type="http://schemas.openxmlformats.org/officeDocument/2006/relationships/hyperlink" Target="http://34.252.42.249:17303/browse/CWT-3" TargetMode="External"/><Relationship Id="rId9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22" Type="http://schemas.openxmlformats.org/officeDocument/2006/relationships/hyperlink" Target="http://34.252.42.249:17303/browse/CWT-11" TargetMode="External"/><Relationship Id="rId27" Type="http://schemas.openxmlformats.org/officeDocument/2006/relationships/hyperlink" Target="http://34.252.42.249:17303/browse/CWT-14" TargetMode="External"/><Relationship Id="rId43" Type="http://schemas.openxmlformats.org/officeDocument/2006/relationships/hyperlink" Target="http://34.252.42.249:17303/browse/CWT-28" TargetMode="External"/><Relationship Id="rId48" Type="http://schemas.openxmlformats.org/officeDocument/2006/relationships/hyperlink" Target="http://34.252.42.249:17303/browse/CWT-30" TargetMode="External"/><Relationship Id="rId6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2" Type="http://schemas.openxmlformats.org/officeDocument/2006/relationships/hyperlink" Target="http://34.252.42.249:17303/browse/CWT-6" TargetMode="External"/><Relationship Id="rId17" Type="http://schemas.openxmlformats.org/officeDocument/2006/relationships/hyperlink" Target="http://34.252.42.249:17303/browse/CWT-9" TargetMode="External"/><Relationship Id="rId33" Type="http://schemas.openxmlformats.org/officeDocument/2006/relationships/hyperlink" Target="http://34.252.42.249:17303/browse/CWT-23" TargetMode="External"/><Relationship Id="rId38" Type="http://schemas.openxmlformats.org/officeDocument/2006/relationships/hyperlink" Target="http://34.252.42.249:17303/browse/CWT-25" TargetMode="External"/><Relationship Id="rId5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" Type="http://schemas.openxmlformats.org/officeDocument/2006/relationships/hyperlink" Target="http://34.252.42.249:17303/browse/CWT-1" TargetMode="External"/><Relationship Id="rId6" Type="http://schemas.openxmlformats.org/officeDocument/2006/relationships/hyperlink" Target="http://34.252.42.249:17303/browse/CWT-3" TargetMode="External"/><Relationship Id="rId15" Type="http://schemas.openxmlformats.org/officeDocument/2006/relationships/hyperlink" Target="http://34.252.42.249:17303/browse/CWT-8" TargetMode="External"/><Relationship Id="rId23" Type="http://schemas.openxmlformats.org/officeDocument/2006/relationships/hyperlink" Target="http://34.252.42.249:17303/browse/CWT-12" TargetMode="External"/><Relationship Id="rId28" Type="http://schemas.openxmlformats.org/officeDocument/2006/relationships/hyperlink" Target="http://34.252.42.249:17303/browse/CWT-14" TargetMode="External"/><Relationship Id="rId36" Type="http://schemas.openxmlformats.org/officeDocument/2006/relationships/hyperlink" Target="http://34.252.42.249:17303/browse/CWT-24" TargetMode="External"/><Relationship Id="rId49" Type="http://schemas.openxmlformats.org/officeDocument/2006/relationships/hyperlink" Target="http://www.midori-global.com/products/jira-better-excel-exporter?utm_source=jxls&amp;utm_medium=template&amp;utm_campaign=gh&amp;utm_content=issue-navigator-with-zephyr-v2-test-steps-results" TargetMode="External"/><Relationship Id="rId5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" Type="http://schemas.openxmlformats.org/officeDocument/2006/relationships/hyperlink" Target="http://34.252.42.249:17303/browse/CWT-5" TargetMode="External"/><Relationship Id="rId31" Type="http://schemas.openxmlformats.org/officeDocument/2006/relationships/hyperlink" Target="http://34.252.42.249:17303/browse/CWT-16" TargetMode="External"/><Relationship Id="rId44" Type="http://schemas.openxmlformats.org/officeDocument/2006/relationships/hyperlink" Target="http://34.252.42.249:17303/browse/CWT-28" TargetMode="External"/><Relationship Id="rId5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6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4" Type="http://schemas.openxmlformats.org/officeDocument/2006/relationships/hyperlink" Target="http://34.252.42.249:17303/browse/CWT-2" TargetMode="External"/><Relationship Id="rId9" Type="http://schemas.openxmlformats.org/officeDocument/2006/relationships/hyperlink" Target="http://34.252.42.249:17303/browse/CWT-5" TargetMode="External"/><Relationship Id="rId13" Type="http://schemas.openxmlformats.org/officeDocument/2006/relationships/hyperlink" Target="http://34.252.42.249:17303/browse/CWT-7" TargetMode="External"/><Relationship Id="rId18" Type="http://schemas.openxmlformats.org/officeDocument/2006/relationships/hyperlink" Target="http://34.252.42.249:17303/browse/CWT-9" TargetMode="External"/><Relationship Id="rId39" Type="http://schemas.openxmlformats.org/officeDocument/2006/relationships/hyperlink" Target="http://34.252.42.249:17303/browse/CWT-26" TargetMode="External"/><Relationship Id="rId109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34" Type="http://schemas.openxmlformats.org/officeDocument/2006/relationships/hyperlink" Target="http://34.252.42.249:17303/browse/CWT-23" TargetMode="External"/><Relationship Id="rId5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5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4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" Type="http://schemas.openxmlformats.org/officeDocument/2006/relationships/hyperlink" Target="http://34.252.42.249:17303/browse/CWT-4" TargetMode="External"/><Relationship Id="rId7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2" Type="http://schemas.openxmlformats.org/officeDocument/2006/relationships/hyperlink" Target="http://34.252.42.249:17303/browse/CWT-1" TargetMode="External"/><Relationship Id="rId29" Type="http://schemas.openxmlformats.org/officeDocument/2006/relationships/hyperlink" Target="http://34.252.42.249:17303/browse/CWT-15" TargetMode="External"/><Relationship Id="rId24" Type="http://schemas.openxmlformats.org/officeDocument/2006/relationships/hyperlink" Target="http://34.252.42.249:17303/browse/CWT-12" TargetMode="External"/><Relationship Id="rId40" Type="http://schemas.openxmlformats.org/officeDocument/2006/relationships/hyperlink" Target="http://34.252.42.249:17303/browse/CWT-26" TargetMode="External"/><Relationship Id="rId45" Type="http://schemas.openxmlformats.org/officeDocument/2006/relationships/hyperlink" Target="http://34.252.42.249:17303/browse/CWT-29" TargetMode="External"/><Relationship Id="rId6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10" Type="http://schemas.openxmlformats.org/officeDocument/2006/relationships/printerSettings" Target="../printerSettings/printerSettings1.bin"/><Relationship Id="rId6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9" Type="http://schemas.openxmlformats.org/officeDocument/2006/relationships/hyperlink" Target="http://34.252.42.249:17303/browse/CWT-10" TargetMode="External"/><Relationship Id="rId14" Type="http://schemas.openxmlformats.org/officeDocument/2006/relationships/hyperlink" Target="http://34.252.42.249:17303/browse/CWT-7" TargetMode="External"/><Relationship Id="rId30" Type="http://schemas.openxmlformats.org/officeDocument/2006/relationships/hyperlink" Target="http://34.252.42.249:17303/browse/CWT-15" TargetMode="External"/><Relationship Id="rId35" Type="http://schemas.openxmlformats.org/officeDocument/2006/relationships/hyperlink" Target="http://34.252.42.249:17303/browse/CWT-24" TargetMode="External"/><Relationship Id="rId56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0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105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" Type="http://schemas.openxmlformats.org/officeDocument/2006/relationships/hyperlink" Target="http://34.252.42.249:17303/browse/CWT-4" TargetMode="External"/><Relationship Id="rId51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7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98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3" Type="http://schemas.openxmlformats.org/officeDocument/2006/relationships/hyperlink" Target="http://34.252.42.249:17303/browse/CWT-2" TargetMode="External"/><Relationship Id="rId25" Type="http://schemas.openxmlformats.org/officeDocument/2006/relationships/hyperlink" Target="http://34.252.42.249:17303/browse/CWT-13" TargetMode="External"/><Relationship Id="rId46" Type="http://schemas.openxmlformats.org/officeDocument/2006/relationships/hyperlink" Target="http://34.252.42.249:17303/browse/CWT-29" TargetMode="External"/><Relationship Id="rId67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20" Type="http://schemas.openxmlformats.org/officeDocument/2006/relationships/hyperlink" Target="http://34.252.42.249:17303/browse/CWT-10" TargetMode="External"/><Relationship Id="rId41" Type="http://schemas.openxmlformats.org/officeDocument/2006/relationships/hyperlink" Target="http://34.252.42.249:17303/browse/CWT-27" TargetMode="External"/><Relationship Id="rId62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3" Type="http://schemas.openxmlformats.org/officeDocument/2006/relationships/hyperlink" Target="https://beemforbusiness.atlassian.net/projects/CWT?selectedItem=com.atlassian.plugins.atlassian-connect-plugin:com.thed.zephyr.je__main-project-page" TargetMode="External"/><Relationship Id="rId88" Type="http://schemas.openxmlformats.org/officeDocument/2006/relationships/hyperlink" Target="https://beemforbusiness.atlassian.net/projects/CWT?selectedItem=com.atlassian.plugins.atlassian-connect-plugin:com.thed.zephyr.je__main-project-p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1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9.42578125" style="3" customWidth="1"/>
    <col min="2" max="2" width="32.5703125" style="3" customWidth="1"/>
    <col min="3" max="3" width="9.140625" style="3" bestFit="1" customWidth="1"/>
    <col min="4" max="4" width="11.140625" style="3" customWidth="1"/>
    <col min="5" max="5" width="21.42578125" style="3" customWidth="1"/>
    <col min="6" max="6" width="9.140625" style="3" customWidth="1"/>
    <col min="7" max="7" width="12.28515625" style="3" customWidth="1"/>
    <col min="8" max="8" width="29.28515625" style="3" customWidth="1"/>
    <col min="9" max="9" width="22" style="3" customWidth="1"/>
    <col min="10" max="10" width="10.42578125" style="31" customWidth="1"/>
    <col min="11" max="11" width="13.140625" style="31" customWidth="1"/>
    <col min="12" max="12" width="17.5703125" style="31" customWidth="1"/>
    <col min="13" max="13" width="16.140625" style="31" customWidth="1"/>
    <col min="14" max="14" width="14" style="31" customWidth="1"/>
    <col min="15" max="15" width="22" style="31" customWidth="1"/>
    <col min="16" max="16" width="5.7109375" style="3" customWidth="1" collapsed="1"/>
    <col min="17" max="17" width="35.42578125" style="3" customWidth="1"/>
    <col min="18" max="18" width="30.5703125" style="3" customWidth="1"/>
    <col min="19" max="19" width="38.140625" style="3" customWidth="1"/>
    <col min="20" max="20" width="12.85546875" style="3" customWidth="1" collapsed="1"/>
    <col min="21" max="21" width="39.85546875" style="3" customWidth="1" collapsed="1"/>
    <col min="22" max="24" width="9.140625" style="3"/>
    <col min="25" max="16384" width="9.140625" style="3" collapsed="1"/>
  </cols>
  <sheetData>
    <row r="1" spans="1:21" s="2" customFormat="1" ht="30" x14ac:dyDescent="0.25">
      <c r="A1" s="1" t="s">
        <v>4</v>
      </c>
      <c r="B1" s="1" t="s">
        <v>5</v>
      </c>
      <c r="C1" s="1" t="s">
        <v>6</v>
      </c>
      <c r="D1" s="1" t="s">
        <v>195</v>
      </c>
      <c r="E1" s="1" t="s">
        <v>196</v>
      </c>
      <c r="F1" s="1" t="s">
        <v>197</v>
      </c>
      <c r="G1" s="1" t="s">
        <v>198</v>
      </c>
      <c r="H1" s="1" t="s">
        <v>199</v>
      </c>
      <c r="I1" s="1" t="s">
        <v>200</v>
      </c>
      <c r="J1" s="35" t="s">
        <v>277</v>
      </c>
      <c r="K1" s="35" t="s">
        <v>198</v>
      </c>
      <c r="L1" s="36" t="s">
        <v>278</v>
      </c>
      <c r="M1" s="35" t="s">
        <v>279</v>
      </c>
      <c r="N1" s="35" t="s">
        <v>280</v>
      </c>
      <c r="O1" s="36" t="s">
        <v>281</v>
      </c>
      <c r="P1" s="1" t="s">
        <v>3</v>
      </c>
      <c r="Q1" s="1" t="s">
        <v>0</v>
      </c>
      <c r="R1" s="1" t="s">
        <v>1</v>
      </c>
      <c r="S1" s="1" t="s">
        <v>2</v>
      </c>
      <c r="T1" s="40" t="s">
        <v>198</v>
      </c>
      <c r="U1" s="40" t="s">
        <v>282</v>
      </c>
    </row>
    <row r="2" spans="1:21" ht="45" x14ac:dyDescent="0.25">
      <c r="A2" s="10" t="s">
        <v>7</v>
      </c>
      <c r="B2" s="10" t="s">
        <v>8</v>
      </c>
      <c r="C2" s="3" t="s">
        <v>9</v>
      </c>
      <c r="D2" s="12" t="s">
        <v>201</v>
      </c>
      <c r="E2" s="3" t="s">
        <v>243</v>
      </c>
      <c r="F2" s="15" t="s">
        <v>246</v>
      </c>
      <c r="G2" s="16" t="s">
        <v>244</v>
      </c>
      <c r="H2" s="3" t="s">
        <v>8</v>
      </c>
      <c r="I2" s="3" t="s">
        <v>274</v>
      </c>
      <c r="J2" s="12" t="s">
        <v>295</v>
      </c>
      <c r="K2" s="16" t="s">
        <v>296</v>
      </c>
      <c r="L2" s="42" t="s">
        <v>297</v>
      </c>
      <c r="M2" s="42" t="s">
        <v>297</v>
      </c>
      <c r="N2" s="33">
        <v>45779</v>
      </c>
      <c r="O2" s="42" t="s">
        <v>11</v>
      </c>
      <c r="P2" s="9">
        <v>1</v>
      </c>
      <c r="Q2" s="8" t="s">
        <v>10</v>
      </c>
      <c r="R2" s="3" t="s">
        <v>11</v>
      </c>
      <c r="S2" s="3" t="s">
        <v>12</v>
      </c>
      <c r="T2" s="16" t="s">
        <v>296</v>
      </c>
      <c r="U2" s="42" t="s">
        <v>11</v>
      </c>
    </row>
    <row r="3" spans="1:21" ht="36.75" customHeight="1" x14ac:dyDescent="0.25">
      <c r="A3"/>
      <c r="B3"/>
      <c r="C3"/>
      <c r="E3"/>
      <c r="F3"/>
      <c r="G3"/>
      <c r="H3"/>
      <c r="I3"/>
      <c r="J3"/>
      <c r="K3"/>
      <c r="L3"/>
      <c r="M3"/>
      <c r="N3"/>
      <c r="O3"/>
      <c r="P3" s="9">
        <v>2</v>
      </c>
      <c r="Q3" s="8" t="s">
        <v>13</v>
      </c>
      <c r="R3" s="3" t="s">
        <v>14</v>
      </c>
      <c r="S3" s="3" t="s">
        <v>15</v>
      </c>
      <c r="T3" s="16" t="s">
        <v>296</v>
      </c>
      <c r="U3" s="42" t="s">
        <v>283</v>
      </c>
    </row>
    <row r="4" spans="1:21" s="5" customFormat="1" ht="30" x14ac:dyDescent="0.25">
      <c r="A4"/>
      <c r="B4"/>
      <c r="C4"/>
      <c r="D4" s="3"/>
      <c r="E4"/>
      <c r="F4"/>
      <c r="G4"/>
      <c r="H4"/>
      <c r="I4"/>
      <c r="J4"/>
      <c r="K4"/>
      <c r="L4"/>
      <c r="M4"/>
      <c r="N4"/>
      <c r="O4"/>
      <c r="P4" s="9">
        <v>3</v>
      </c>
      <c r="Q4" s="8" t="s">
        <v>16</v>
      </c>
      <c r="R4" s="3" t="s">
        <v>11</v>
      </c>
      <c r="S4" s="3" t="s">
        <v>17</v>
      </c>
      <c r="T4" s="16" t="s">
        <v>296</v>
      </c>
      <c r="U4" s="42" t="s">
        <v>11</v>
      </c>
    </row>
    <row r="5" spans="1:21" s="39" customFormat="1" ht="30" x14ac:dyDescent="0.25">
      <c r="A5" s="37"/>
      <c r="B5" s="37"/>
      <c r="C5" s="37"/>
      <c r="D5" s="38"/>
      <c r="E5" s="37"/>
      <c r="F5" s="37"/>
      <c r="G5" s="37"/>
      <c r="H5" s="37"/>
      <c r="I5" s="37"/>
      <c r="J5" s="12" t="s">
        <v>298</v>
      </c>
      <c r="K5" s="16" t="s">
        <v>296</v>
      </c>
      <c r="L5" s="42" t="s">
        <v>299</v>
      </c>
      <c r="M5" s="42" t="s">
        <v>299</v>
      </c>
      <c r="N5" s="33">
        <v>45781</v>
      </c>
      <c r="O5" s="42" t="s">
        <v>11</v>
      </c>
      <c r="P5" s="41">
        <v>1</v>
      </c>
      <c r="Q5" s="44" t="s">
        <v>10</v>
      </c>
      <c r="R5" s="38" t="s">
        <v>11</v>
      </c>
      <c r="S5" s="38" t="s">
        <v>12</v>
      </c>
      <c r="T5" s="16" t="s">
        <v>296</v>
      </c>
      <c r="U5" s="42" t="s">
        <v>11</v>
      </c>
    </row>
    <row r="6" spans="1:21" s="39" customFormat="1" ht="45" x14ac:dyDescent="0.25">
      <c r="A6" s="37"/>
      <c r="B6" s="37"/>
      <c r="C6" s="37"/>
      <c r="D6" s="38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41">
        <v>2</v>
      </c>
      <c r="Q6" s="44" t="s">
        <v>13</v>
      </c>
      <c r="R6" s="38" t="s">
        <v>14</v>
      </c>
      <c r="S6" s="38" t="s">
        <v>15</v>
      </c>
      <c r="T6" s="16" t="s">
        <v>296</v>
      </c>
      <c r="U6" s="42" t="s">
        <v>11</v>
      </c>
    </row>
    <row r="7" spans="1:21" s="39" customFormat="1" ht="30" x14ac:dyDescent="0.25">
      <c r="A7" s="37"/>
      <c r="B7" s="37"/>
      <c r="C7" s="37"/>
      <c r="D7" s="38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41">
        <v>3</v>
      </c>
      <c r="Q7" s="44" t="s">
        <v>16</v>
      </c>
      <c r="R7" s="38" t="s">
        <v>11</v>
      </c>
      <c r="S7" s="38" t="s">
        <v>17</v>
      </c>
      <c r="T7" s="16" t="s">
        <v>296</v>
      </c>
      <c r="U7" s="42" t="s">
        <v>11</v>
      </c>
    </row>
    <row r="8" spans="1:21" ht="45" x14ac:dyDescent="0.25">
      <c r="A8" s="10" t="s">
        <v>18</v>
      </c>
      <c r="B8" s="10" t="s">
        <v>19</v>
      </c>
      <c r="C8" s="3" t="s">
        <v>9</v>
      </c>
      <c r="D8" s="12" t="s">
        <v>202</v>
      </c>
      <c r="E8" s="3" t="s">
        <v>250</v>
      </c>
      <c r="F8" s="15" t="s">
        <v>246</v>
      </c>
      <c r="G8" s="16" t="s">
        <v>244</v>
      </c>
      <c r="H8" s="3" t="s">
        <v>19</v>
      </c>
      <c r="I8" s="31" t="s">
        <v>274</v>
      </c>
      <c r="J8" s="12" t="s">
        <v>300</v>
      </c>
      <c r="K8" s="34" t="s">
        <v>301</v>
      </c>
      <c r="L8" s="42" t="s">
        <v>302</v>
      </c>
      <c r="M8" s="42" t="s">
        <v>303</v>
      </c>
      <c r="N8" s="33">
        <v>45783</v>
      </c>
      <c r="O8" s="42" t="s">
        <v>304</v>
      </c>
      <c r="P8" s="9">
        <v>1</v>
      </c>
      <c r="Q8" s="8" t="s">
        <v>225</v>
      </c>
      <c r="R8" s="3" t="s">
        <v>20</v>
      </c>
      <c r="S8" s="3" t="s">
        <v>21</v>
      </c>
      <c r="T8" s="34" t="s">
        <v>301</v>
      </c>
      <c r="U8" s="42" t="s">
        <v>284</v>
      </c>
    </row>
    <row r="9" spans="1:21" ht="37.5" customHeight="1" x14ac:dyDescent="0.25">
      <c r="A9"/>
      <c r="B9"/>
      <c r="C9"/>
      <c r="E9"/>
      <c r="F9"/>
      <c r="G9"/>
      <c r="H9"/>
      <c r="I9"/>
      <c r="J9"/>
      <c r="K9"/>
      <c r="L9"/>
      <c r="M9"/>
      <c r="N9"/>
      <c r="O9"/>
      <c r="P9" s="9">
        <v>2</v>
      </c>
      <c r="Q9" s="8" t="s">
        <v>22</v>
      </c>
      <c r="R9" s="3" t="s">
        <v>23</v>
      </c>
      <c r="S9" s="3" t="s">
        <v>21</v>
      </c>
      <c r="T9" s="17" t="s">
        <v>308</v>
      </c>
      <c r="U9" s="42" t="s">
        <v>285</v>
      </c>
    </row>
    <row r="10" spans="1:21" ht="30" x14ac:dyDescent="0.25">
      <c r="A10"/>
      <c r="B10"/>
      <c r="C10"/>
      <c r="E10"/>
      <c r="F10"/>
      <c r="G10"/>
      <c r="H10"/>
      <c r="I10"/>
      <c r="J10"/>
      <c r="K10"/>
      <c r="L10"/>
      <c r="M10"/>
      <c r="N10"/>
      <c r="O10"/>
      <c r="P10" s="9">
        <v>3</v>
      </c>
      <c r="Q10" s="8" t="s">
        <v>24</v>
      </c>
      <c r="R10" s="3" t="s">
        <v>25</v>
      </c>
      <c r="S10" s="3" t="s">
        <v>21</v>
      </c>
      <c r="T10" s="16" t="s">
        <v>296</v>
      </c>
      <c r="U10" s="42" t="s">
        <v>11</v>
      </c>
    </row>
    <row r="11" spans="1:21" s="38" customFormat="1" x14ac:dyDescent="0.25">
      <c r="A11" s="37"/>
      <c r="B11" s="37"/>
      <c r="C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9">
        <v>4</v>
      </c>
      <c r="Q11" s="8" t="s">
        <v>26</v>
      </c>
      <c r="R11" s="3" t="s">
        <v>27</v>
      </c>
      <c r="S11" s="3" t="s">
        <v>28</v>
      </c>
      <c r="T11" s="16" t="s">
        <v>296</v>
      </c>
      <c r="U11" s="42" t="s">
        <v>11</v>
      </c>
    </row>
    <row r="12" spans="1:21" s="38" customFormat="1" ht="30" x14ac:dyDescent="0.25">
      <c r="A12" s="37"/>
      <c r="B12" s="37"/>
      <c r="C12" s="37"/>
      <c r="E12" s="37"/>
      <c r="F12" s="37"/>
      <c r="G12" s="37"/>
      <c r="H12" s="37"/>
      <c r="I12" s="37"/>
      <c r="J12" s="12" t="s">
        <v>305</v>
      </c>
      <c r="K12" s="52" t="s">
        <v>348</v>
      </c>
      <c r="L12" s="42" t="s">
        <v>11</v>
      </c>
      <c r="M12" s="42" t="s">
        <v>11</v>
      </c>
      <c r="N12" s="33" t="s">
        <v>11</v>
      </c>
      <c r="O12" s="42" t="s">
        <v>11</v>
      </c>
      <c r="P12" s="41">
        <v>1</v>
      </c>
      <c r="Q12" s="44" t="s">
        <v>225</v>
      </c>
      <c r="R12" s="38" t="s">
        <v>20</v>
      </c>
      <c r="S12" s="38" t="s">
        <v>21</v>
      </c>
      <c r="T12" s="16" t="s">
        <v>296</v>
      </c>
      <c r="U12" s="42" t="s">
        <v>11</v>
      </c>
    </row>
    <row r="13" spans="1:21" s="38" customFormat="1" ht="52.5" customHeight="1" x14ac:dyDescent="0.25">
      <c r="A13" s="37"/>
      <c r="B13" s="37"/>
      <c r="C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41">
        <v>2</v>
      </c>
      <c r="Q13" s="44" t="s">
        <v>22</v>
      </c>
      <c r="R13" s="38" t="s">
        <v>23</v>
      </c>
      <c r="S13" s="38" t="s">
        <v>21</v>
      </c>
      <c r="T13" s="16" t="s">
        <v>296</v>
      </c>
      <c r="U13" s="42" t="s">
        <v>286</v>
      </c>
    </row>
    <row r="14" spans="1:21" s="38" customFormat="1" ht="30" x14ac:dyDescent="0.25">
      <c r="A14" s="37"/>
      <c r="B14" s="37"/>
      <c r="C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41">
        <v>3</v>
      </c>
      <c r="Q14" s="44" t="s">
        <v>24</v>
      </c>
      <c r="R14" s="38" t="s">
        <v>25</v>
      </c>
      <c r="S14" s="38" t="s">
        <v>21</v>
      </c>
      <c r="T14" s="16" t="s">
        <v>296</v>
      </c>
      <c r="U14" s="42" t="s">
        <v>11</v>
      </c>
    </row>
    <row r="15" spans="1:21" ht="18" customHeight="1" x14ac:dyDescent="0.25">
      <c r="A15"/>
      <c r="B15"/>
      <c r="C15"/>
      <c r="E15"/>
      <c r="F15"/>
      <c r="G15"/>
      <c r="H15"/>
      <c r="I15"/>
      <c r="J15"/>
      <c r="K15"/>
      <c r="L15"/>
      <c r="M15"/>
      <c r="N15"/>
      <c r="O15"/>
      <c r="P15" s="41">
        <v>4</v>
      </c>
      <c r="Q15" s="44" t="s">
        <v>26</v>
      </c>
      <c r="R15" s="38" t="s">
        <v>27</v>
      </c>
      <c r="S15" s="38" t="s">
        <v>28</v>
      </c>
      <c r="T15" s="45" t="s">
        <v>306</v>
      </c>
      <c r="U15" s="42" t="s">
        <v>11</v>
      </c>
    </row>
    <row r="16" spans="1:21" ht="45" x14ac:dyDescent="0.25">
      <c r="A16" s="10" t="s">
        <v>29</v>
      </c>
      <c r="B16" s="10" t="s">
        <v>30</v>
      </c>
      <c r="C16" s="3" t="s">
        <v>9</v>
      </c>
      <c r="D16" s="12" t="s">
        <v>203</v>
      </c>
      <c r="E16" s="3" t="s">
        <v>251</v>
      </c>
      <c r="F16" s="15" t="s">
        <v>246</v>
      </c>
      <c r="G16" s="16" t="s">
        <v>244</v>
      </c>
      <c r="H16" s="3" t="s">
        <v>30</v>
      </c>
      <c r="I16" s="31" t="s">
        <v>274</v>
      </c>
      <c r="J16" s="12" t="s">
        <v>307</v>
      </c>
      <c r="K16" s="53" t="s">
        <v>348</v>
      </c>
      <c r="L16" s="42" t="s">
        <v>303</v>
      </c>
      <c r="M16" s="42" t="s">
        <v>303</v>
      </c>
      <c r="N16" s="33">
        <v>45785</v>
      </c>
      <c r="O16" s="42" t="s">
        <v>11</v>
      </c>
      <c r="P16" s="9">
        <v>1</v>
      </c>
      <c r="Q16" s="8" t="s">
        <v>226</v>
      </c>
      <c r="R16" s="3" t="s">
        <v>192</v>
      </c>
      <c r="S16" s="3" t="s">
        <v>21</v>
      </c>
      <c r="T16" s="50" t="s">
        <v>348</v>
      </c>
      <c r="U16" s="42" t="s">
        <v>11</v>
      </c>
    </row>
    <row r="17" spans="1:21" ht="30" x14ac:dyDescent="0.25">
      <c r="A17"/>
      <c r="B17"/>
      <c r="C17"/>
      <c r="E17"/>
      <c r="F17"/>
      <c r="G17"/>
      <c r="H17"/>
      <c r="I17"/>
      <c r="J17"/>
      <c r="K17"/>
      <c r="L17"/>
      <c r="M17"/>
      <c r="N17"/>
      <c r="O17"/>
      <c r="P17" s="9">
        <v>2</v>
      </c>
      <c r="Q17" s="8" t="s">
        <v>227</v>
      </c>
      <c r="R17" s="3" t="s">
        <v>31</v>
      </c>
      <c r="S17" s="3" t="s">
        <v>21</v>
      </c>
      <c r="T17" s="45" t="s">
        <v>306</v>
      </c>
      <c r="U17" s="42" t="s">
        <v>11</v>
      </c>
    </row>
    <row r="18" spans="1:2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 s="9">
        <v>3</v>
      </c>
      <c r="Q18" s="8" t="s">
        <v>32</v>
      </c>
      <c r="R18" s="3" t="s">
        <v>33</v>
      </c>
      <c r="S18" s="3" t="s">
        <v>28</v>
      </c>
      <c r="T18" s="45" t="s">
        <v>306</v>
      </c>
      <c r="U18" s="42" t="s">
        <v>11</v>
      </c>
    </row>
    <row r="19" spans="1:21" s="38" customFormat="1" ht="45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12" t="s">
        <v>309</v>
      </c>
      <c r="K19" s="34" t="s">
        <v>301</v>
      </c>
      <c r="L19" s="42" t="s">
        <v>299</v>
      </c>
      <c r="M19" s="42" t="s">
        <v>299</v>
      </c>
      <c r="N19" s="33">
        <v>45786</v>
      </c>
      <c r="O19" s="46" t="s">
        <v>310</v>
      </c>
      <c r="P19" s="41">
        <v>1</v>
      </c>
      <c r="Q19" s="44" t="s">
        <v>226</v>
      </c>
      <c r="R19" s="38" t="s">
        <v>192</v>
      </c>
      <c r="S19" s="38" t="s">
        <v>21</v>
      </c>
      <c r="T19" s="16" t="s">
        <v>296</v>
      </c>
      <c r="U19" s="42" t="s">
        <v>11</v>
      </c>
    </row>
    <row r="20" spans="1:21" s="38" customFormat="1" ht="30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41">
        <v>2</v>
      </c>
      <c r="Q20" s="44" t="s">
        <v>227</v>
      </c>
      <c r="R20" s="38" t="s">
        <v>31</v>
      </c>
      <c r="S20" s="38" t="s">
        <v>21</v>
      </c>
      <c r="T20" s="34" t="s">
        <v>301</v>
      </c>
      <c r="U20" s="42" t="s">
        <v>11</v>
      </c>
    </row>
    <row r="21" spans="1:21" s="38" customFormat="1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41">
        <v>3</v>
      </c>
      <c r="Q21" s="44" t="s">
        <v>32</v>
      </c>
      <c r="R21" s="38" t="s">
        <v>33</v>
      </c>
      <c r="S21" s="38" t="s">
        <v>28</v>
      </c>
      <c r="T21" s="16" t="s">
        <v>296</v>
      </c>
      <c r="U21" s="42" t="s">
        <v>11</v>
      </c>
    </row>
    <row r="22" spans="1:21" ht="75" x14ac:dyDescent="0.25">
      <c r="A22" s="10" t="s">
        <v>34</v>
      </c>
      <c r="B22" s="10" t="s">
        <v>35</v>
      </c>
      <c r="C22" s="3" t="s">
        <v>9</v>
      </c>
      <c r="D22" s="12" t="s">
        <v>204</v>
      </c>
      <c r="E22" s="3" t="s">
        <v>252</v>
      </c>
      <c r="F22" s="14" t="s">
        <v>241</v>
      </c>
      <c r="G22" s="23" t="s">
        <v>248</v>
      </c>
      <c r="H22" s="3" t="s">
        <v>35</v>
      </c>
      <c r="I22" s="31" t="s">
        <v>276</v>
      </c>
      <c r="J22" s="12" t="s">
        <v>311</v>
      </c>
      <c r="K22" s="17" t="s">
        <v>308</v>
      </c>
      <c r="L22" s="42" t="s">
        <v>297</v>
      </c>
      <c r="M22" s="42" t="s">
        <v>297</v>
      </c>
      <c r="N22" s="33">
        <v>45787</v>
      </c>
      <c r="O22" s="42" t="s">
        <v>11</v>
      </c>
      <c r="P22" s="9">
        <v>1</v>
      </c>
      <c r="Q22" s="8" t="s">
        <v>233</v>
      </c>
      <c r="R22" s="3" t="s">
        <v>11</v>
      </c>
      <c r="S22" s="3" t="s">
        <v>36</v>
      </c>
      <c r="T22" s="16" t="s">
        <v>296</v>
      </c>
    </row>
    <row r="23" spans="1:21" ht="30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 s="9">
        <v>2</v>
      </c>
      <c r="Q23" s="8" t="s">
        <v>37</v>
      </c>
      <c r="R23" s="3" t="s">
        <v>11</v>
      </c>
      <c r="S23" s="3" t="s">
        <v>38</v>
      </c>
      <c r="T23" s="17" t="s">
        <v>308</v>
      </c>
      <c r="U23" s="42" t="s">
        <v>287</v>
      </c>
    </row>
    <row r="24" spans="1:21" s="38" customFormat="1" ht="75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12" t="s">
        <v>312</v>
      </c>
      <c r="K24" s="16" t="s">
        <v>296</v>
      </c>
      <c r="L24" s="42" t="s">
        <v>302</v>
      </c>
      <c r="M24" s="42" t="s">
        <v>299</v>
      </c>
      <c r="N24" s="33">
        <v>45789</v>
      </c>
      <c r="O24" s="42" t="s">
        <v>11</v>
      </c>
      <c r="P24" s="41">
        <v>1</v>
      </c>
      <c r="Q24" s="44" t="s">
        <v>233</v>
      </c>
      <c r="R24" s="38" t="s">
        <v>11</v>
      </c>
      <c r="S24" s="38" t="s">
        <v>36</v>
      </c>
      <c r="T24" s="16" t="s">
        <v>296</v>
      </c>
    </row>
    <row r="25" spans="1:21" s="38" customFormat="1" ht="30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41">
        <v>2</v>
      </c>
      <c r="Q25" s="44" t="s">
        <v>37</v>
      </c>
      <c r="R25" s="38" t="s">
        <v>11</v>
      </c>
      <c r="S25" s="38" t="s">
        <v>38</v>
      </c>
      <c r="T25" s="16" t="s">
        <v>296</v>
      </c>
    </row>
    <row r="26" spans="1:21" ht="30" x14ac:dyDescent="0.25">
      <c r="A26" s="10" t="s">
        <v>39</v>
      </c>
      <c r="B26" s="10" t="s">
        <v>40</v>
      </c>
      <c r="C26" s="3" t="s">
        <v>9</v>
      </c>
      <c r="D26" s="12" t="s">
        <v>205</v>
      </c>
      <c r="E26" s="3" t="s">
        <v>254</v>
      </c>
      <c r="F26" s="14" t="s">
        <v>241</v>
      </c>
      <c r="G26" s="17" t="s">
        <v>249</v>
      </c>
      <c r="H26" s="3" t="s">
        <v>40</v>
      </c>
      <c r="I26" s="31" t="s">
        <v>276</v>
      </c>
      <c r="J26" s="12" t="s">
        <v>313</v>
      </c>
      <c r="K26" s="45" t="s">
        <v>306</v>
      </c>
      <c r="L26" s="42" t="s">
        <v>11</v>
      </c>
      <c r="M26" s="42" t="s">
        <v>11</v>
      </c>
      <c r="N26" s="33" t="s">
        <v>11</v>
      </c>
      <c r="O26" s="42" t="s">
        <v>11</v>
      </c>
      <c r="P26" s="9">
        <v>1</v>
      </c>
      <c r="Q26" s="8" t="s">
        <v>41</v>
      </c>
      <c r="R26" s="3" t="s">
        <v>11</v>
      </c>
      <c r="S26" s="3" t="s">
        <v>11</v>
      </c>
      <c r="T26" s="45" t="s">
        <v>306</v>
      </c>
      <c r="U26" s="42" t="s">
        <v>11</v>
      </c>
    </row>
    <row r="27" spans="1:21" s="38" customFormat="1" ht="30" x14ac:dyDescent="0.25">
      <c r="A27" s="43"/>
      <c r="B27" s="43"/>
      <c r="D27" s="12"/>
      <c r="F27" s="14"/>
      <c r="G27" s="17"/>
      <c r="J27" s="12" t="s">
        <v>314</v>
      </c>
      <c r="K27" s="34" t="s">
        <v>301</v>
      </c>
      <c r="L27" s="42" t="s">
        <v>297</v>
      </c>
      <c r="M27" s="42" t="s">
        <v>297</v>
      </c>
      <c r="N27" s="33">
        <v>45790</v>
      </c>
      <c r="O27" s="42" t="s">
        <v>11</v>
      </c>
      <c r="P27" s="41">
        <v>1</v>
      </c>
      <c r="Q27" s="44" t="s">
        <v>41</v>
      </c>
      <c r="T27" s="47" t="s">
        <v>348</v>
      </c>
      <c r="U27" s="42" t="s">
        <v>11</v>
      </c>
    </row>
    <row r="28" spans="1:21" s="38" customFormat="1" ht="30" x14ac:dyDescent="0.25">
      <c r="A28" s="43"/>
      <c r="B28" s="43"/>
      <c r="D28" s="12"/>
      <c r="F28" s="14"/>
      <c r="G28" s="17"/>
      <c r="J28" s="12" t="s">
        <v>315</v>
      </c>
      <c r="K28" s="17" t="s">
        <v>308</v>
      </c>
      <c r="L28" s="42" t="s">
        <v>302</v>
      </c>
      <c r="M28" s="42" t="s">
        <v>299</v>
      </c>
      <c r="N28" s="33">
        <v>45790</v>
      </c>
      <c r="O28" s="42" t="s">
        <v>11</v>
      </c>
      <c r="P28" s="41">
        <v>1</v>
      </c>
      <c r="Q28" s="44" t="s">
        <v>41</v>
      </c>
      <c r="T28" s="48" t="s">
        <v>348</v>
      </c>
      <c r="U28" s="42" t="s">
        <v>11</v>
      </c>
    </row>
    <row r="29" spans="1:21" ht="45" x14ac:dyDescent="0.25">
      <c r="A29" s="10" t="s">
        <v>42</v>
      </c>
      <c r="B29" s="10" t="s">
        <v>43</v>
      </c>
      <c r="C29" s="3" t="s">
        <v>9</v>
      </c>
      <c r="D29" s="12" t="s">
        <v>206</v>
      </c>
      <c r="E29" s="3" t="s">
        <v>255</v>
      </c>
      <c r="F29" s="18" t="s">
        <v>247</v>
      </c>
      <c r="G29" s="24" t="s">
        <v>248</v>
      </c>
      <c r="H29" s="3" t="s">
        <v>253</v>
      </c>
      <c r="I29" s="31" t="s">
        <v>274</v>
      </c>
      <c r="J29" s="12" t="s">
        <v>316</v>
      </c>
      <c r="K29" s="17" t="s">
        <v>308</v>
      </c>
      <c r="L29" s="42" t="s">
        <v>299</v>
      </c>
      <c r="M29" s="42" t="s">
        <v>299</v>
      </c>
      <c r="N29" s="33">
        <v>45790</v>
      </c>
      <c r="O29" s="42" t="s">
        <v>11</v>
      </c>
      <c r="P29" s="9">
        <v>1</v>
      </c>
      <c r="Q29" s="8" t="s">
        <v>44</v>
      </c>
      <c r="R29" s="3" t="s">
        <v>45</v>
      </c>
      <c r="S29" s="3" t="s">
        <v>46</v>
      </c>
      <c r="T29" s="17" t="s">
        <v>308</v>
      </c>
      <c r="U29" s="42" t="s">
        <v>288</v>
      </c>
    </row>
    <row r="30" spans="1:21" x14ac:dyDescent="0.25">
      <c r="A30"/>
      <c r="B30"/>
      <c r="C30"/>
      <c r="E30"/>
      <c r="F30"/>
      <c r="G30"/>
      <c r="H30"/>
      <c r="I30"/>
      <c r="J30"/>
      <c r="K30"/>
      <c r="L30"/>
      <c r="M30"/>
      <c r="N30"/>
      <c r="O30"/>
      <c r="P30" s="9">
        <v>2</v>
      </c>
      <c r="Q30" s="8" t="s">
        <v>44</v>
      </c>
      <c r="R30" s="3" t="s">
        <v>193</v>
      </c>
      <c r="S30" s="3" t="s">
        <v>47</v>
      </c>
      <c r="T30" s="16" t="s">
        <v>296</v>
      </c>
      <c r="U30" s="42" t="s">
        <v>11</v>
      </c>
    </row>
    <row r="31" spans="1:21" ht="30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 s="9">
        <v>3</v>
      </c>
      <c r="Q31" s="8" t="s">
        <v>44</v>
      </c>
      <c r="R31" s="3" t="s">
        <v>48</v>
      </c>
      <c r="S31" s="3" t="s">
        <v>49</v>
      </c>
      <c r="T31" s="49" t="s">
        <v>348</v>
      </c>
      <c r="U31" s="42" t="s">
        <v>11</v>
      </c>
    </row>
    <row r="32" spans="1:21" ht="45" x14ac:dyDescent="0.25">
      <c r="A32" s="10" t="s">
        <v>50</v>
      </c>
      <c r="B32" s="10" t="s">
        <v>51</v>
      </c>
      <c r="C32" s="3" t="s">
        <v>9</v>
      </c>
      <c r="D32" s="12" t="s">
        <v>207</v>
      </c>
      <c r="E32" s="3" t="s">
        <v>256</v>
      </c>
      <c r="F32" s="19" t="s">
        <v>247</v>
      </c>
      <c r="G32" s="16" t="s">
        <v>244</v>
      </c>
      <c r="H32" s="3" t="s">
        <v>257</v>
      </c>
      <c r="I32" s="31" t="s">
        <v>274</v>
      </c>
      <c r="J32" s="12" t="s">
        <v>317</v>
      </c>
      <c r="K32" s="34" t="s">
        <v>301</v>
      </c>
      <c r="L32" s="42" t="s">
        <v>299</v>
      </c>
      <c r="M32" s="42" t="s">
        <v>299</v>
      </c>
      <c r="N32" s="33">
        <v>45791</v>
      </c>
      <c r="O32" s="42" t="s">
        <v>318</v>
      </c>
      <c r="P32" s="9">
        <v>1</v>
      </c>
      <c r="Q32" s="8" t="s">
        <v>52</v>
      </c>
      <c r="R32" s="3" t="s">
        <v>11</v>
      </c>
      <c r="S32" s="3" t="s">
        <v>53</v>
      </c>
      <c r="T32" s="16" t="s">
        <v>296</v>
      </c>
      <c r="U32" s="42" t="s">
        <v>289</v>
      </c>
    </row>
    <row r="33" spans="1:21" x14ac:dyDescent="0.25">
      <c r="A33"/>
      <c r="B33"/>
      <c r="C33"/>
      <c r="D33"/>
      <c r="E33"/>
      <c r="F33"/>
      <c r="G33"/>
      <c r="I33"/>
      <c r="J33"/>
      <c r="K33"/>
      <c r="L33"/>
      <c r="M33"/>
      <c r="N33"/>
      <c r="O33"/>
      <c r="P33" s="9">
        <v>2</v>
      </c>
      <c r="Q33" s="8" t="s">
        <v>54</v>
      </c>
      <c r="R33" s="3" t="s">
        <v>55</v>
      </c>
      <c r="S33" s="3" t="s">
        <v>56</v>
      </c>
      <c r="T33" s="16" t="s">
        <v>296</v>
      </c>
      <c r="U33" s="42" t="s">
        <v>11</v>
      </c>
    </row>
    <row r="34" spans="1:21" ht="30" x14ac:dyDescent="0.25">
      <c r="A34"/>
      <c r="B34"/>
      <c r="C34"/>
      <c r="E34"/>
      <c r="F34"/>
      <c r="G34"/>
      <c r="I34"/>
      <c r="J34"/>
      <c r="K34"/>
      <c r="L34"/>
      <c r="M34"/>
      <c r="N34"/>
      <c r="O34"/>
      <c r="P34" s="9">
        <v>3</v>
      </c>
      <c r="Q34" s="8" t="s">
        <v>57</v>
      </c>
      <c r="R34" s="3" t="s">
        <v>55</v>
      </c>
      <c r="S34" s="3" t="s">
        <v>58</v>
      </c>
      <c r="T34" s="16" t="s">
        <v>296</v>
      </c>
      <c r="U34" s="42" t="s">
        <v>11</v>
      </c>
    </row>
    <row r="35" spans="1:21" ht="30" x14ac:dyDescent="0.25">
      <c r="A35"/>
      <c r="B35"/>
      <c r="C35"/>
      <c r="D35"/>
      <c r="E35"/>
      <c r="F35"/>
      <c r="G35"/>
      <c r="I35"/>
      <c r="J35"/>
      <c r="K35"/>
      <c r="L35"/>
      <c r="M35"/>
      <c r="N35"/>
      <c r="O35"/>
      <c r="P35" s="9">
        <v>4</v>
      </c>
      <c r="Q35" s="8" t="s">
        <v>57</v>
      </c>
      <c r="R35" s="3" t="s">
        <v>55</v>
      </c>
      <c r="S35" s="3" t="s">
        <v>59</v>
      </c>
      <c r="T35" s="34" t="s">
        <v>301</v>
      </c>
      <c r="U35" s="42" t="s">
        <v>290</v>
      </c>
    </row>
    <row r="36" spans="1:21" x14ac:dyDescent="0.25">
      <c r="A36"/>
      <c r="B36"/>
      <c r="C36"/>
      <c r="E36"/>
      <c r="F36"/>
      <c r="G36"/>
      <c r="I36"/>
      <c r="J36"/>
      <c r="K36"/>
      <c r="L36"/>
      <c r="M36"/>
      <c r="N36"/>
      <c r="O36"/>
      <c r="P36" s="9">
        <v>5</v>
      </c>
      <c r="Q36" s="8" t="s">
        <v>60</v>
      </c>
      <c r="R36" s="3" t="s">
        <v>61</v>
      </c>
      <c r="S36" s="3" t="s">
        <v>62</v>
      </c>
      <c r="T36" s="16" t="s">
        <v>296</v>
      </c>
      <c r="U36" s="42" t="s">
        <v>11</v>
      </c>
    </row>
    <row r="37" spans="1:21" ht="60" x14ac:dyDescent="0.25">
      <c r="A37" s="10" t="s">
        <v>63</v>
      </c>
      <c r="B37" s="10" t="s">
        <v>64</v>
      </c>
      <c r="C37" s="3" t="s">
        <v>9</v>
      </c>
      <c r="D37" s="12" t="s">
        <v>208</v>
      </c>
      <c r="E37" s="3" t="s">
        <v>258</v>
      </c>
      <c r="F37" s="14" t="s">
        <v>241</v>
      </c>
      <c r="G37" s="25" t="s">
        <v>248</v>
      </c>
      <c r="H37" s="3" t="str">
        <f t="shared" ref="H37:H118" si="0">B37</f>
        <v>Cosmetic inconsistencies</v>
      </c>
      <c r="I37" s="3" t="s">
        <v>245</v>
      </c>
      <c r="J37" s="12" t="s">
        <v>319</v>
      </c>
      <c r="K37" s="16" t="s">
        <v>296</v>
      </c>
      <c r="L37" s="42" t="s">
        <v>303</v>
      </c>
      <c r="M37" s="42" t="s">
        <v>303</v>
      </c>
      <c r="N37" s="33">
        <v>45793</v>
      </c>
      <c r="O37" s="42" t="s">
        <v>11</v>
      </c>
      <c r="P37" s="9">
        <v>1</v>
      </c>
      <c r="Q37" s="8" t="s">
        <v>232</v>
      </c>
      <c r="R37" s="3" t="s">
        <v>11</v>
      </c>
      <c r="S37" s="3" t="s">
        <v>66</v>
      </c>
      <c r="T37" s="16" t="s">
        <v>296</v>
      </c>
      <c r="U37" s="42" t="s">
        <v>11</v>
      </c>
    </row>
    <row r="38" spans="1:21" x14ac:dyDescent="0.25">
      <c r="A38"/>
      <c r="B38"/>
      <c r="C38"/>
      <c r="E38"/>
      <c r="F38"/>
      <c r="G38"/>
      <c r="I38"/>
      <c r="J38"/>
      <c r="K38"/>
      <c r="L38"/>
      <c r="M38"/>
      <c r="N38"/>
      <c r="O38"/>
      <c r="P38" s="9">
        <v>2</v>
      </c>
      <c r="Q38" s="8" t="s">
        <v>228</v>
      </c>
      <c r="R38" s="3" t="s">
        <v>11</v>
      </c>
      <c r="S38" s="3" t="s">
        <v>68</v>
      </c>
      <c r="T38" s="16" t="s">
        <v>296</v>
      </c>
    </row>
    <row r="39" spans="1:21" x14ac:dyDescent="0.25">
      <c r="A39"/>
      <c r="B39"/>
      <c r="C39"/>
      <c r="D39"/>
      <c r="E39"/>
      <c r="F39"/>
      <c r="G39"/>
      <c r="I39"/>
      <c r="J39"/>
      <c r="K39"/>
      <c r="L39"/>
      <c r="M39"/>
      <c r="N39"/>
      <c r="O39"/>
      <c r="P39" s="9">
        <v>3</v>
      </c>
      <c r="Q39" s="8" t="s">
        <v>229</v>
      </c>
      <c r="R39" s="3" t="s">
        <v>11</v>
      </c>
      <c r="S39" s="3" t="s">
        <v>69</v>
      </c>
      <c r="T39" s="16" t="s">
        <v>296</v>
      </c>
    </row>
    <row r="40" spans="1:21" s="38" customFormat="1" ht="60" x14ac:dyDescent="0.25">
      <c r="A40" s="37"/>
      <c r="B40" s="37"/>
      <c r="C40" s="37"/>
      <c r="D40" s="37"/>
      <c r="E40" s="37"/>
      <c r="F40" s="37"/>
      <c r="G40" s="37"/>
      <c r="I40" s="37"/>
      <c r="J40" s="12" t="s">
        <v>320</v>
      </c>
      <c r="K40" s="34" t="s">
        <v>301</v>
      </c>
      <c r="L40" s="42" t="s">
        <v>297</v>
      </c>
      <c r="M40" s="42" t="s">
        <v>297</v>
      </c>
      <c r="N40" s="33">
        <v>45793</v>
      </c>
      <c r="O40" s="42" t="s">
        <v>321</v>
      </c>
      <c r="P40" s="41">
        <v>1</v>
      </c>
      <c r="Q40" s="44" t="s">
        <v>232</v>
      </c>
      <c r="R40" s="38" t="s">
        <v>11</v>
      </c>
      <c r="S40" s="38" t="s">
        <v>66</v>
      </c>
      <c r="T40" s="16" t="s">
        <v>296</v>
      </c>
      <c r="U40" s="42" t="s">
        <v>291</v>
      </c>
    </row>
    <row r="41" spans="1:21" s="38" customFormat="1" x14ac:dyDescent="0.25">
      <c r="A41" s="37"/>
      <c r="B41" s="37"/>
      <c r="C41" s="37"/>
      <c r="D41" s="37"/>
      <c r="E41" s="37"/>
      <c r="F41" s="37"/>
      <c r="G41" s="37"/>
      <c r="I41" s="37"/>
      <c r="J41" s="37"/>
      <c r="K41" s="37"/>
      <c r="L41" s="37"/>
      <c r="M41" s="37"/>
      <c r="N41" s="37"/>
      <c r="O41" s="37"/>
      <c r="P41" s="41">
        <v>2</v>
      </c>
      <c r="Q41" s="44" t="s">
        <v>228</v>
      </c>
      <c r="R41" s="38" t="s">
        <v>11</v>
      </c>
      <c r="S41" s="38" t="s">
        <v>68</v>
      </c>
      <c r="T41" s="34" t="s">
        <v>301</v>
      </c>
      <c r="U41" s="42" t="s">
        <v>292</v>
      </c>
    </row>
    <row r="42" spans="1:21" s="38" customFormat="1" x14ac:dyDescent="0.25">
      <c r="A42" s="37"/>
      <c r="B42" s="37"/>
      <c r="C42" s="37"/>
      <c r="D42" s="37"/>
      <c r="E42" s="37"/>
      <c r="F42" s="37"/>
      <c r="G42" s="37"/>
      <c r="I42" s="37"/>
      <c r="J42" s="37"/>
      <c r="K42" s="37"/>
      <c r="L42" s="37"/>
      <c r="M42" s="37"/>
      <c r="N42" s="37"/>
      <c r="O42" s="37"/>
      <c r="P42" s="41">
        <v>3</v>
      </c>
      <c r="Q42" s="44" t="s">
        <v>229</v>
      </c>
      <c r="R42" s="38" t="s">
        <v>11</v>
      </c>
      <c r="S42" s="38" t="s">
        <v>69</v>
      </c>
      <c r="T42" s="16" t="s">
        <v>296</v>
      </c>
    </row>
    <row r="43" spans="1:21" s="38" customFormat="1" ht="60" x14ac:dyDescent="0.25">
      <c r="A43" s="37"/>
      <c r="B43" s="37"/>
      <c r="C43" s="37"/>
      <c r="D43" s="37"/>
      <c r="E43" s="37"/>
      <c r="F43" s="37"/>
      <c r="G43" s="37"/>
      <c r="I43" s="37"/>
      <c r="J43" s="12" t="s">
        <v>322</v>
      </c>
      <c r="K43" s="16" t="s">
        <v>296</v>
      </c>
      <c r="L43" s="42" t="s">
        <v>299</v>
      </c>
      <c r="M43" s="42" t="s">
        <v>299</v>
      </c>
      <c r="N43" s="33">
        <v>45793</v>
      </c>
      <c r="O43" s="42" t="s">
        <v>11</v>
      </c>
      <c r="P43" s="41">
        <v>1</v>
      </c>
      <c r="Q43" s="44" t="s">
        <v>232</v>
      </c>
      <c r="R43" s="38" t="s">
        <v>11</v>
      </c>
      <c r="S43" s="38" t="s">
        <v>66</v>
      </c>
      <c r="T43" s="16" t="s">
        <v>296</v>
      </c>
    </row>
    <row r="44" spans="1:21" s="38" customFormat="1" x14ac:dyDescent="0.25">
      <c r="A44" s="37"/>
      <c r="B44" s="37"/>
      <c r="C44" s="37"/>
      <c r="D44" s="37"/>
      <c r="E44" s="37"/>
      <c r="F44" s="37"/>
      <c r="G44" s="37"/>
      <c r="I44" s="37"/>
      <c r="J44" s="37"/>
      <c r="K44" s="37"/>
      <c r="L44" s="37"/>
      <c r="M44" s="37"/>
      <c r="N44" s="37"/>
      <c r="O44" s="37"/>
      <c r="P44" s="41">
        <v>2</v>
      </c>
      <c r="Q44" s="44" t="s">
        <v>228</v>
      </c>
      <c r="R44" s="38" t="s">
        <v>11</v>
      </c>
      <c r="S44" s="38" t="s">
        <v>68</v>
      </c>
      <c r="T44" s="45" t="s">
        <v>306</v>
      </c>
    </row>
    <row r="45" spans="1:21" s="38" customFormat="1" x14ac:dyDescent="0.25">
      <c r="A45" s="37"/>
      <c r="B45" s="37"/>
      <c r="C45" s="37"/>
      <c r="D45" s="37"/>
      <c r="E45" s="37"/>
      <c r="F45" s="37"/>
      <c r="G45" s="37"/>
      <c r="I45" s="37"/>
      <c r="J45" s="37"/>
      <c r="K45" s="37"/>
      <c r="L45" s="37"/>
      <c r="M45" s="37"/>
      <c r="N45" s="37"/>
      <c r="O45" s="37"/>
      <c r="P45" s="41">
        <v>3</v>
      </c>
      <c r="Q45" s="44" t="s">
        <v>229</v>
      </c>
      <c r="R45" s="38" t="s">
        <v>11</v>
      </c>
      <c r="S45" s="38" t="s">
        <v>69</v>
      </c>
      <c r="T45" s="16" t="s">
        <v>296</v>
      </c>
    </row>
    <row r="46" spans="1:21" ht="30" x14ac:dyDescent="0.25">
      <c r="A46" s="10" t="s">
        <v>70</v>
      </c>
      <c r="B46" s="10" t="s">
        <v>71</v>
      </c>
      <c r="C46" s="3" t="s">
        <v>9</v>
      </c>
      <c r="D46" s="12" t="s">
        <v>209</v>
      </c>
      <c r="E46" s="3" t="s">
        <v>259</v>
      </c>
      <c r="F46" s="14" t="s">
        <v>241</v>
      </c>
      <c r="G46" s="26" t="s">
        <v>248</v>
      </c>
      <c r="H46" s="3" t="str">
        <f t="shared" si="0"/>
        <v>Abbreviation inconsistencies</v>
      </c>
      <c r="I46" s="3" t="s">
        <v>245</v>
      </c>
      <c r="J46" s="12" t="s">
        <v>323</v>
      </c>
      <c r="K46" s="16" t="s">
        <v>296</v>
      </c>
      <c r="L46" s="42" t="s">
        <v>302</v>
      </c>
      <c r="M46" s="42" t="s">
        <v>299</v>
      </c>
      <c r="N46" s="33">
        <v>45794</v>
      </c>
      <c r="O46" s="42" t="s">
        <v>11</v>
      </c>
      <c r="P46" s="9">
        <v>1</v>
      </c>
      <c r="Q46" s="8" t="s">
        <v>230</v>
      </c>
      <c r="R46" s="3" t="s">
        <v>11</v>
      </c>
      <c r="S46" s="3" t="s">
        <v>72</v>
      </c>
      <c r="T46" s="16" t="s">
        <v>296</v>
      </c>
    </row>
    <row r="47" spans="1:21" x14ac:dyDescent="0.25">
      <c r="A47"/>
      <c r="B47"/>
      <c r="C47"/>
      <c r="D47"/>
      <c r="E47"/>
      <c r="F47"/>
      <c r="G47"/>
      <c r="I47"/>
      <c r="J47"/>
      <c r="K47"/>
      <c r="L47"/>
      <c r="M47"/>
      <c r="N47"/>
      <c r="O47"/>
      <c r="P47" s="9">
        <v>2</v>
      </c>
      <c r="Q47" s="8" t="s">
        <v>73</v>
      </c>
      <c r="R47" s="3" t="s">
        <v>11</v>
      </c>
      <c r="S47" s="3" t="s">
        <v>74</v>
      </c>
      <c r="T47" s="16" t="s">
        <v>296</v>
      </c>
    </row>
    <row r="48" spans="1:21" x14ac:dyDescent="0.25">
      <c r="A48"/>
      <c r="B48"/>
      <c r="C48"/>
      <c r="E48"/>
      <c r="F48"/>
      <c r="G48"/>
      <c r="I48"/>
      <c r="J48"/>
      <c r="K48"/>
      <c r="L48"/>
      <c r="M48"/>
      <c r="N48"/>
      <c r="O48"/>
      <c r="P48" s="9">
        <v>3</v>
      </c>
      <c r="Q48" s="8" t="s">
        <v>75</v>
      </c>
      <c r="R48" s="3" t="s">
        <v>76</v>
      </c>
      <c r="S48" s="3" t="s">
        <v>77</v>
      </c>
      <c r="T48" s="16" t="s">
        <v>296</v>
      </c>
    </row>
    <row r="49" spans="1:20" x14ac:dyDescent="0.25">
      <c r="A49"/>
      <c r="B49"/>
      <c r="C49"/>
      <c r="D49"/>
      <c r="E49"/>
      <c r="F49"/>
      <c r="G49"/>
      <c r="I49"/>
      <c r="J49"/>
      <c r="K49"/>
      <c r="L49"/>
      <c r="M49"/>
      <c r="N49"/>
      <c r="O49"/>
      <c r="P49" s="9">
        <v>4</v>
      </c>
      <c r="Q49" s="8" t="s">
        <v>75</v>
      </c>
      <c r="R49" s="3" t="s">
        <v>78</v>
      </c>
      <c r="S49" s="3" t="s">
        <v>77</v>
      </c>
      <c r="T49" s="16" t="s">
        <v>296</v>
      </c>
    </row>
    <row r="50" spans="1:20" x14ac:dyDescent="0.25">
      <c r="A50"/>
      <c r="B50"/>
      <c r="C50"/>
      <c r="E50"/>
      <c r="F50"/>
      <c r="G50"/>
      <c r="I50"/>
      <c r="J50"/>
      <c r="K50"/>
      <c r="L50"/>
      <c r="M50"/>
      <c r="N50"/>
      <c r="O50"/>
      <c r="P50" s="9">
        <v>5</v>
      </c>
      <c r="Q50" s="8" t="s">
        <v>75</v>
      </c>
      <c r="R50" s="3" t="s">
        <v>79</v>
      </c>
      <c r="S50" s="3" t="s">
        <v>77</v>
      </c>
      <c r="T50" s="16" t="s">
        <v>296</v>
      </c>
    </row>
    <row r="51" spans="1:20" ht="45" x14ac:dyDescent="0.25">
      <c r="A51" s="10" t="s">
        <v>80</v>
      </c>
      <c r="B51" s="10" t="s">
        <v>81</v>
      </c>
      <c r="C51" s="3" t="s">
        <v>9</v>
      </c>
      <c r="D51" s="12" t="s">
        <v>210</v>
      </c>
      <c r="E51" s="3" t="s">
        <v>260</v>
      </c>
      <c r="F51" s="15" t="s">
        <v>246</v>
      </c>
      <c r="G51" s="16" t="s">
        <v>244</v>
      </c>
      <c r="H51" s="3" t="str">
        <f t="shared" si="0"/>
        <v>Confirmations on saving forms</v>
      </c>
      <c r="I51" s="31" t="s">
        <v>274</v>
      </c>
      <c r="J51" s="12" t="s">
        <v>324</v>
      </c>
      <c r="K51" s="17" t="s">
        <v>308</v>
      </c>
      <c r="L51" s="42" t="s">
        <v>299</v>
      </c>
      <c r="M51" s="42" t="s">
        <v>299</v>
      </c>
      <c r="N51" s="33">
        <v>45796</v>
      </c>
      <c r="O51" s="42" t="s">
        <v>325</v>
      </c>
      <c r="P51" s="9">
        <v>1</v>
      </c>
      <c r="Q51" s="8" t="s">
        <v>82</v>
      </c>
      <c r="R51" s="3" t="s">
        <v>11</v>
      </c>
      <c r="S51" s="3" t="s">
        <v>83</v>
      </c>
      <c r="T51" s="16" t="s">
        <v>296</v>
      </c>
    </row>
    <row r="52" spans="1:20" x14ac:dyDescent="0.25">
      <c r="A52"/>
      <c r="B52"/>
      <c r="C52"/>
      <c r="D52"/>
      <c r="E52"/>
      <c r="F52"/>
      <c r="G52"/>
      <c r="I52"/>
      <c r="J52"/>
      <c r="K52"/>
      <c r="L52"/>
      <c r="M52"/>
      <c r="N52"/>
      <c r="O52"/>
      <c r="P52" s="9">
        <v>2</v>
      </c>
      <c r="Q52" s="8" t="s">
        <v>84</v>
      </c>
      <c r="R52" s="3" t="s">
        <v>85</v>
      </c>
      <c r="S52" s="3" t="s">
        <v>28</v>
      </c>
      <c r="T52" s="16" t="s">
        <v>296</v>
      </c>
    </row>
    <row r="53" spans="1:20" x14ac:dyDescent="0.25">
      <c r="A53"/>
      <c r="B53"/>
      <c r="C53"/>
      <c r="D53"/>
      <c r="E53"/>
      <c r="F53"/>
      <c r="G53"/>
      <c r="I53"/>
      <c r="J53"/>
      <c r="K53"/>
      <c r="L53"/>
      <c r="M53"/>
      <c r="N53"/>
      <c r="O53"/>
      <c r="P53" s="9">
        <v>3</v>
      </c>
      <c r="Q53" s="8" t="s">
        <v>86</v>
      </c>
      <c r="R53" s="3" t="s">
        <v>25</v>
      </c>
      <c r="S53" s="3" t="s">
        <v>28</v>
      </c>
      <c r="T53" s="51" t="s">
        <v>348</v>
      </c>
    </row>
    <row r="54" spans="1:20" x14ac:dyDescent="0.25">
      <c r="A54"/>
      <c r="B54"/>
      <c r="C54"/>
      <c r="D54"/>
      <c r="E54"/>
      <c r="F54"/>
      <c r="G54"/>
      <c r="I54"/>
      <c r="J54"/>
      <c r="K54"/>
      <c r="L54"/>
      <c r="M54"/>
      <c r="N54"/>
      <c r="O54"/>
      <c r="P54" s="9">
        <v>4</v>
      </c>
      <c r="Q54" s="8" t="s">
        <v>87</v>
      </c>
      <c r="R54" s="3" t="s">
        <v>88</v>
      </c>
      <c r="S54" s="3" t="s">
        <v>28</v>
      </c>
      <c r="T54" s="45" t="s">
        <v>306</v>
      </c>
    </row>
    <row r="55" spans="1:20" ht="30" x14ac:dyDescent="0.25">
      <c r="A55"/>
      <c r="B55"/>
      <c r="C55"/>
      <c r="D55"/>
      <c r="E55"/>
      <c r="F55"/>
      <c r="G55"/>
      <c r="I55"/>
      <c r="J55"/>
      <c r="K55"/>
      <c r="L55"/>
      <c r="M55"/>
      <c r="N55"/>
      <c r="O55"/>
      <c r="P55" s="9">
        <v>5</v>
      </c>
      <c r="Q55" s="8" t="s">
        <v>89</v>
      </c>
      <c r="R55" s="3" t="s">
        <v>11</v>
      </c>
      <c r="S55" s="3" t="s">
        <v>90</v>
      </c>
      <c r="T55" s="45" t="s">
        <v>306</v>
      </c>
    </row>
    <row r="56" spans="1:20" ht="45" x14ac:dyDescent="0.25">
      <c r="A56" s="10" t="s">
        <v>91</v>
      </c>
      <c r="B56" s="10" t="s">
        <v>92</v>
      </c>
      <c r="C56" s="3" t="s">
        <v>9</v>
      </c>
      <c r="D56" s="12" t="s">
        <v>211</v>
      </c>
      <c r="E56" s="3" t="s">
        <v>261</v>
      </c>
      <c r="F56" s="20" t="s">
        <v>247</v>
      </c>
      <c r="G56" s="27" t="s">
        <v>248</v>
      </c>
      <c r="H56" s="3" t="str">
        <f t="shared" si="0"/>
        <v>Use type ahead feature for form filling</v>
      </c>
      <c r="I56" s="31" t="s">
        <v>274</v>
      </c>
      <c r="J56" s="12" t="s">
        <v>326</v>
      </c>
      <c r="K56" s="45" t="s">
        <v>306</v>
      </c>
      <c r="L56" s="42" t="s">
        <v>11</v>
      </c>
      <c r="M56" s="42" t="s">
        <v>11</v>
      </c>
      <c r="N56" s="33" t="s">
        <v>11</v>
      </c>
      <c r="O56" s="42" t="s">
        <v>11</v>
      </c>
      <c r="P56" s="9">
        <v>1</v>
      </c>
      <c r="Q56" s="8" t="s">
        <v>93</v>
      </c>
      <c r="R56" s="3" t="s">
        <v>11</v>
      </c>
      <c r="S56" s="3" t="s">
        <v>94</v>
      </c>
      <c r="T56" s="45" t="s">
        <v>306</v>
      </c>
    </row>
    <row r="57" spans="1:20" ht="30" x14ac:dyDescent="0.25">
      <c r="A57"/>
      <c r="B57"/>
      <c r="C57"/>
      <c r="D57"/>
      <c r="E57"/>
      <c r="F57"/>
      <c r="G57"/>
      <c r="I57"/>
      <c r="J57"/>
      <c r="K57"/>
      <c r="L57"/>
      <c r="M57"/>
      <c r="N57"/>
      <c r="O57"/>
      <c r="P57" s="9">
        <v>2</v>
      </c>
      <c r="Q57" s="8" t="s">
        <v>95</v>
      </c>
      <c r="R57" s="3" t="s">
        <v>96</v>
      </c>
      <c r="S57" s="3" t="s">
        <v>97</v>
      </c>
      <c r="T57" s="45" t="s">
        <v>306</v>
      </c>
    </row>
    <row r="58" spans="1:20" x14ac:dyDescent="0.25">
      <c r="A58"/>
      <c r="B58"/>
      <c r="C58"/>
      <c r="D58"/>
      <c r="E58"/>
      <c r="F58"/>
      <c r="G58"/>
      <c r="I58"/>
      <c r="J58"/>
      <c r="K58"/>
      <c r="L58"/>
      <c r="M58"/>
      <c r="N58"/>
      <c r="O58"/>
      <c r="P58" s="9">
        <v>3</v>
      </c>
      <c r="Q58" s="8" t="s">
        <v>98</v>
      </c>
      <c r="R58" s="3" t="s">
        <v>11</v>
      </c>
      <c r="S58" s="3" t="s">
        <v>99</v>
      </c>
      <c r="T58" s="45" t="s">
        <v>306</v>
      </c>
    </row>
    <row r="59" spans="1:20" ht="30" x14ac:dyDescent="0.25">
      <c r="A59"/>
      <c r="B59"/>
      <c r="C59"/>
      <c r="D59"/>
      <c r="E59"/>
      <c r="F59"/>
      <c r="G59"/>
      <c r="I59"/>
      <c r="J59"/>
      <c r="K59"/>
      <c r="L59"/>
      <c r="M59"/>
      <c r="N59"/>
      <c r="O59"/>
      <c r="P59" s="9">
        <v>4</v>
      </c>
      <c r="Q59" s="8" t="s">
        <v>95</v>
      </c>
      <c r="R59" s="3" t="s">
        <v>100</v>
      </c>
      <c r="S59" s="3" t="s">
        <v>101</v>
      </c>
      <c r="T59" s="45" t="s">
        <v>306</v>
      </c>
    </row>
    <row r="60" spans="1:20" x14ac:dyDescent="0.25">
      <c r="A60"/>
      <c r="B60"/>
      <c r="C60"/>
      <c r="D60"/>
      <c r="E60"/>
      <c r="F60"/>
      <c r="G60"/>
      <c r="I60"/>
      <c r="J60"/>
      <c r="K60"/>
      <c r="L60"/>
      <c r="M60"/>
      <c r="N60"/>
      <c r="O60"/>
      <c r="P60" s="9">
        <v>5</v>
      </c>
      <c r="Q60" s="8" t="s">
        <v>102</v>
      </c>
      <c r="R60" s="3" t="s">
        <v>11</v>
      </c>
      <c r="S60" s="3" t="s">
        <v>103</v>
      </c>
      <c r="T60" s="45" t="s">
        <v>306</v>
      </c>
    </row>
    <row r="61" spans="1:20" s="38" customFormat="1" x14ac:dyDescent="0.25">
      <c r="A61" s="37"/>
      <c r="B61" s="37"/>
      <c r="C61" s="37"/>
      <c r="D61" s="37"/>
      <c r="E61" s="37"/>
      <c r="F61" s="37"/>
      <c r="G61" s="37"/>
      <c r="I61" s="37"/>
      <c r="J61" s="12" t="s">
        <v>327</v>
      </c>
      <c r="K61" s="45" t="s">
        <v>306</v>
      </c>
      <c r="L61" s="42" t="s">
        <v>11</v>
      </c>
      <c r="M61" s="42" t="s">
        <v>11</v>
      </c>
      <c r="N61" s="33" t="s">
        <v>11</v>
      </c>
      <c r="O61" s="42" t="s">
        <v>11</v>
      </c>
      <c r="P61" s="41">
        <v>1</v>
      </c>
      <c r="Q61" s="44" t="s">
        <v>93</v>
      </c>
      <c r="R61" s="38" t="s">
        <v>11</v>
      </c>
      <c r="S61" s="38" t="s">
        <v>94</v>
      </c>
      <c r="T61" s="16" t="s">
        <v>296</v>
      </c>
    </row>
    <row r="62" spans="1:20" s="38" customFormat="1" ht="30" x14ac:dyDescent="0.25">
      <c r="A62" s="37"/>
      <c r="B62" s="37"/>
      <c r="C62" s="37"/>
      <c r="D62" s="37"/>
      <c r="E62" s="37"/>
      <c r="F62" s="37"/>
      <c r="G62" s="37"/>
      <c r="I62" s="37"/>
      <c r="J62" s="37"/>
      <c r="K62" s="37"/>
      <c r="L62" s="37"/>
      <c r="M62" s="37"/>
      <c r="N62" s="37"/>
      <c r="O62" s="37"/>
      <c r="P62" s="41">
        <v>2</v>
      </c>
      <c r="Q62" s="44" t="s">
        <v>95</v>
      </c>
      <c r="R62" s="38" t="s">
        <v>96</v>
      </c>
      <c r="S62" s="38" t="s">
        <v>97</v>
      </c>
      <c r="T62" s="16" t="s">
        <v>296</v>
      </c>
    </row>
    <row r="63" spans="1:20" s="38" customFormat="1" x14ac:dyDescent="0.25">
      <c r="A63" s="37"/>
      <c r="B63" s="37"/>
      <c r="C63" s="37"/>
      <c r="D63" s="37"/>
      <c r="E63" s="37"/>
      <c r="F63" s="37"/>
      <c r="G63" s="37"/>
      <c r="I63" s="37"/>
      <c r="J63" s="37"/>
      <c r="K63" s="37"/>
      <c r="L63" s="37"/>
      <c r="M63" s="37"/>
      <c r="N63" s="37"/>
      <c r="O63" s="37"/>
      <c r="P63" s="41">
        <v>3</v>
      </c>
      <c r="Q63" s="44" t="s">
        <v>98</v>
      </c>
      <c r="R63" s="38" t="s">
        <v>11</v>
      </c>
      <c r="S63" s="38" t="s">
        <v>99</v>
      </c>
      <c r="T63" s="16" t="s">
        <v>296</v>
      </c>
    </row>
    <row r="64" spans="1:20" s="38" customFormat="1" ht="30" x14ac:dyDescent="0.25">
      <c r="A64" s="37"/>
      <c r="B64" s="37"/>
      <c r="C64" s="37"/>
      <c r="D64" s="37"/>
      <c r="E64" s="37"/>
      <c r="F64" s="37"/>
      <c r="G64" s="37"/>
      <c r="I64" s="37"/>
      <c r="J64" s="37"/>
      <c r="K64" s="37"/>
      <c r="L64" s="37"/>
      <c r="M64" s="37"/>
      <c r="N64" s="37"/>
      <c r="O64" s="37"/>
      <c r="P64" s="41">
        <v>4</v>
      </c>
      <c r="Q64" s="44" t="s">
        <v>95</v>
      </c>
      <c r="R64" s="38" t="s">
        <v>100</v>
      </c>
      <c r="S64" s="38" t="s">
        <v>101</v>
      </c>
      <c r="T64" s="16" t="s">
        <v>296</v>
      </c>
    </row>
    <row r="65" spans="1:21" s="38" customFormat="1" x14ac:dyDescent="0.25">
      <c r="A65" s="37"/>
      <c r="B65" s="37"/>
      <c r="C65" s="37"/>
      <c r="D65" s="37"/>
      <c r="E65" s="37"/>
      <c r="F65" s="37"/>
      <c r="G65" s="37"/>
      <c r="I65" s="37"/>
      <c r="J65" s="37"/>
      <c r="K65" s="37"/>
      <c r="L65" s="37"/>
      <c r="M65" s="37"/>
      <c r="N65" s="37"/>
      <c r="O65" s="37"/>
      <c r="P65" s="41">
        <v>5</v>
      </c>
      <c r="Q65" s="44" t="s">
        <v>102</v>
      </c>
      <c r="R65" s="38" t="s">
        <v>11</v>
      </c>
      <c r="S65" s="38" t="s">
        <v>103</v>
      </c>
      <c r="T65" s="45" t="s">
        <v>306</v>
      </c>
    </row>
    <row r="66" spans="1:21" ht="30" x14ac:dyDescent="0.25">
      <c r="A66" s="10" t="s">
        <v>104</v>
      </c>
      <c r="B66" s="10" t="s">
        <v>105</v>
      </c>
      <c r="C66" s="3" t="s">
        <v>9</v>
      </c>
      <c r="D66" s="12" t="s">
        <v>212</v>
      </c>
      <c r="E66" s="3" t="s">
        <v>262</v>
      </c>
      <c r="F66" s="21" t="s">
        <v>247</v>
      </c>
      <c r="G66" s="17" t="s">
        <v>249</v>
      </c>
      <c r="H66" s="3" t="str">
        <f t="shared" si="0"/>
        <v>Try table scrolling edge cases</v>
      </c>
      <c r="I66" s="31" t="s">
        <v>245</v>
      </c>
      <c r="J66" s="12" t="s">
        <v>328</v>
      </c>
      <c r="K66" s="16" t="s">
        <v>296</v>
      </c>
      <c r="L66" s="42" t="s">
        <v>303</v>
      </c>
      <c r="M66" s="42" t="s">
        <v>303</v>
      </c>
      <c r="N66" s="33">
        <v>45810</v>
      </c>
      <c r="O66" s="42" t="s">
        <v>11</v>
      </c>
      <c r="P66" s="9">
        <v>1</v>
      </c>
      <c r="Q66" s="8" t="s">
        <v>106</v>
      </c>
      <c r="R66" s="3" t="s">
        <v>11</v>
      </c>
      <c r="S66" s="3" t="s">
        <v>107</v>
      </c>
      <c r="T66" s="16" t="s">
        <v>296</v>
      </c>
      <c r="U66" s="42" t="s">
        <v>11</v>
      </c>
    </row>
    <row r="67" spans="1:21" ht="30" x14ac:dyDescent="0.25">
      <c r="A67"/>
      <c r="B67"/>
      <c r="C67"/>
      <c r="D67"/>
      <c r="E67"/>
      <c r="F67"/>
      <c r="G67"/>
      <c r="I67"/>
      <c r="J67"/>
      <c r="K67"/>
      <c r="L67"/>
      <c r="M67"/>
      <c r="N67"/>
      <c r="O67"/>
      <c r="P67" s="9">
        <v>2</v>
      </c>
      <c r="Q67" s="8" t="s">
        <v>108</v>
      </c>
      <c r="R67" s="3" t="s">
        <v>11</v>
      </c>
      <c r="S67" s="3" t="s">
        <v>109</v>
      </c>
      <c r="T67" s="16" t="s">
        <v>296</v>
      </c>
      <c r="U67" s="42" t="s">
        <v>11</v>
      </c>
    </row>
    <row r="68" spans="1:21" ht="30" x14ac:dyDescent="0.25">
      <c r="A68"/>
      <c r="B68"/>
      <c r="C68"/>
      <c r="D68"/>
      <c r="E68"/>
      <c r="F68"/>
      <c r="G68"/>
      <c r="I68"/>
      <c r="J68"/>
      <c r="K68"/>
      <c r="L68"/>
      <c r="M68"/>
      <c r="N68"/>
      <c r="O68"/>
      <c r="P68" s="9">
        <v>3</v>
      </c>
      <c r="Q68" s="8" t="s">
        <v>110</v>
      </c>
      <c r="R68" s="3" t="s">
        <v>11</v>
      </c>
      <c r="S68" s="3" t="s">
        <v>111</v>
      </c>
      <c r="T68" s="16" t="s">
        <v>296</v>
      </c>
      <c r="U68" s="42" t="s">
        <v>11</v>
      </c>
    </row>
    <row r="69" spans="1:21" ht="30" x14ac:dyDescent="0.25">
      <c r="A69"/>
      <c r="B69"/>
      <c r="C69"/>
      <c r="D69"/>
      <c r="E69"/>
      <c r="F69"/>
      <c r="G69"/>
      <c r="I69"/>
      <c r="J69"/>
      <c r="K69"/>
      <c r="L69"/>
      <c r="M69"/>
      <c r="N69"/>
      <c r="O69"/>
      <c r="P69" s="9">
        <v>4</v>
      </c>
      <c r="Q69" s="8" t="s">
        <v>112</v>
      </c>
      <c r="R69" s="3" t="s">
        <v>11</v>
      </c>
      <c r="S69" s="3" t="s">
        <v>113</v>
      </c>
      <c r="T69" s="16" t="s">
        <v>296</v>
      </c>
      <c r="U69" s="42" t="s">
        <v>11</v>
      </c>
    </row>
    <row r="70" spans="1:21" s="38" customFormat="1" ht="45" x14ac:dyDescent="0.25">
      <c r="A70" s="37"/>
      <c r="B70" s="37"/>
      <c r="C70" s="37"/>
      <c r="D70" s="37"/>
      <c r="E70" s="37"/>
      <c r="F70" s="37"/>
      <c r="G70" s="37"/>
      <c r="I70" s="37"/>
      <c r="J70" s="12" t="s">
        <v>329</v>
      </c>
      <c r="K70" s="34" t="s">
        <v>301</v>
      </c>
      <c r="L70" s="42" t="s">
        <v>302</v>
      </c>
      <c r="M70" s="42" t="s">
        <v>299</v>
      </c>
      <c r="N70" s="33">
        <v>45820</v>
      </c>
      <c r="O70" s="42" t="s">
        <v>330</v>
      </c>
      <c r="P70" s="41">
        <v>1</v>
      </c>
      <c r="Q70" s="44" t="s">
        <v>106</v>
      </c>
      <c r="R70" s="38" t="s">
        <v>11</v>
      </c>
      <c r="S70" s="38" t="s">
        <v>107</v>
      </c>
      <c r="T70" s="16" t="s">
        <v>296</v>
      </c>
      <c r="U70" s="42" t="s">
        <v>11</v>
      </c>
    </row>
    <row r="71" spans="1:21" s="38" customFormat="1" ht="30" x14ac:dyDescent="0.25">
      <c r="A71" s="37"/>
      <c r="B71" s="37"/>
      <c r="C71" s="37"/>
      <c r="D71" s="37"/>
      <c r="E71" s="37"/>
      <c r="F71" s="37"/>
      <c r="G71" s="37"/>
      <c r="I71" s="37"/>
      <c r="J71" s="37"/>
      <c r="K71" s="37"/>
      <c r="L71" s="37"/>
      <c r="M71" s="37"/>
      <c r="N71" s="37"/>
      <c r="O71" s="37"/>
      <c r="P71" s="41">
        <v>2</v>
      </c>
      <c r="Q71" s="44" t="s">
        <v>108</v>
      </c>
      <c r="R71" s="38" t="s">
        <v>11</v>
      </c>
      <c r="S71" s="38" t="s">
        <v>109</v>
      </c>
      <c r="T71" s="34" t="s">
        <v>301</v>
      </c>
      <c r="U71" s="42" t="s">
        <v>293</v>
      </c>
    </row>
    <row r="72" spans="1:21" s="38" customFormat="1" ht="30" x14ac:dyDescent="0.25">
      <c r="A72" s="37"/>
      <c r="B72" s="37"/>
      <c r="C72" s="37"/>
      <c r="D72" s="37"/>
      <c r="E72" s="37"/>
      <c r="F72" s="37"/>
      <c r="G72" s="37"/>
      <c r="I72" s="37"/>
      <c r="J72" s="37"/>
      <c r="K72" s="37"/>
      <c r="L72" s="37"/>
      <c r="M72" s="37"/>
      <c r="N72" s="37"/>
      <c r="O72" s="37"/>
      <c r="P72" s="41">
        <v>3</v>
      </c>
      <c r="Q72" s="44" t="s">
        <v>110</v>
      </c>
      <c r="R72" s="38" t="s">
        <v>11</v>
      </c>
      <c r="S72" s="38" t="s">
        <v>111</v>
      </c>
      <c r="T72" s="17" t="s">
        <v>308</v>
      </c>
      <c r="U72" s="42" t="s">
        <v>11</v>
      </c>
    </row>
    <row r="73" spans="1:21" s="38" customFormat="1" ht="30" x14ac:dyDescent="0.25">
      <c r="A73" s="37"/>
      <c r="B73" s="37"/>
      <c r="C73" s="37"/>
      <c r="D73" s="37"/>
      <c r="E73" s="37"/>
      <c r="F73" s="37"/>
      <c r="G73" s="37"/>
      <c r="I73" s="37"/>
      <c r="J73" s="37"/>
      <c r="K73" s="37"/>
      <c r="L73" s="37"/>
      <c r="M73" s="37"/>
      <c r="N73" s="37"/>
      <c r="O73" s="37"/>
      <c r="P73" s="41">
        <v>4</v>
      </c>
      <c r="Q73" s="44" t="s">
        <v>112</v>
      </c>
      <c r="R73" s="38" t="s">
        <v>11</v>
      </c>
      <c r="S73" s="38" t="s">
        <v>113</v>
      </c>
      <c r="T73" s="17" t="s">
        <v>308</v>
      </c>
      <c r="U73" s="42" t="s">
        <v>11</v>
      </c>
    </row>
    <row r="74" spans="1:21" ht="45" x14ac:dyDescent="0.25">
      <c r="A74" s="10" t="s">
        <v>114</v>
      </c>
      <c r="B74" s="10" t="s">
        <v>115</v>
      </c>
      <c r="C74" s="3" t="s">
        <v>9</v>
      </c>
      <c r="D74" s="12" t="s">
        <v>213</v>
      </c>
      <c r="E74" s="3" t="s">
        <v>263</v>
      </c>
      <c r="F74" s="15" t="s">
        <v>246</v>
      </c>
      <c r="G74" s="16" t="s">
        <v>244</v>
      </c>
      <c r="H74" s="3" t="str">
        <f t="shared" si="0"/>
        <v>Error logging</v>
      </c>
      <c r="I74" s="31" t="s">
        <v>274</v>
      </c>
      <c r="J74" s="12" t="s">
        <v>331</v>
      </c>
      <c r="K74" s="16" t="s">
        <v>296</v>
      </c>
      <c r="L74" s="42" t="s">
        <v>297</v>
      </c>
      <c r="M74" s="42" t="s">
        <v>297</v>
      </c>
      <c r="N74" s="33">
        <v>45824</v>
      </c>
      <c r="O74" s="42" t="s">
        <v>11</v>
      </c>
      <c r="P74" s="9">
        <v>1</v>
      </c>
      <c r="Q74" s="8" t="s">
        <v>82</v>
      </c>
      <c r="R74" s="3" t="s">
        <v>11</v>
      </c>
      <c r="S74" s="3" t="s">
        <v>83</v>
      </c>
      <c r="T74" s="16" t="s">
        <v>296</v>
      </c>
      <c r="U74" s="42" t="s">
        <v>11</v>
      </c>
    </row>
    <row r="75" spans="1:21" x14ac:dyDescent="0.25">
      <c r="A75"/>
      <c r="B75"/>
      <c r="C75"/>
      <c r="D75"/>
      <c r="E75"/>
      <c r="F75"/>
      <c r="G75"/>
      <c r="I75"/>
      <c r="J75"/>
      <c r="K75"/>
      <c r="L75"/>
      <c r="M75"/>
      <c r="N75"/>
      <c r="O75"/>
      <c r="P75" s="9">
        <v>2</v>
      </c>
      <c r="Q75" s="8" t="s">
        <v>116</v>
      </c>
      <c r="R75" s="3" t="s">
        <v>11</v>
      </c>
      <c r="S75" s="3" t="s">
        <v>117</v>
      </c>
      <c r="T75" s="16" t="s">
        <v>296</v>
      </c>
      <c r="U75" s="42" t="s">
        <v>11</v>
      </c>
    </row>
    <row r="76" spans="1:21" x14ac:dyDescent="0.25">
      <c r="A76"/>
      <c r="B76"/>
      <c r="C76"/>
      <c r="D76"/>
      <c r="E76"/>
      <c r="F76"/>
      <c r="G76"/>
      <c r="I76"/>
      <c r="J76"/>
      <c r="K76"/>
      <c r="L76"/>
      <c r="M76"/>
      <c r="N76"/>
      <c r="O76"/>
      <c r="P76" s="9">
        <v>3</v>
      </c>
      <c r="Q76" s="8" t="s">
        <v>118</v>
      </c>
      <c r="R76" s="3" t="s">
        <v>119</v>
      </c>
      <c r="S76" s="3" t="s">
        <v>120</v>
      </c>
      <c r="T76" s="16" t="s">
        <v>296</v>
      </c>
      <c r="U76" s="42" t="s">
        <v>11</v>
      </c>
    </row>
    <row r="77" spans="1:21" x14ac:dyDescent="0.25">
      <c r="A77"/>
      <c r="B77"/>
      <c r="C77"/>
      <c r="D77"/>
      <c r="E77"/>
      <c r="F77"/>
      <c r="G77"/>
      <c r="I77"/>
      <c r="J77"/>
      <c r="K77"/>
      <c r="L77"/>
      <c r="M77"/>
      <c r="N77"/>
      <c r="O77"/>
      <c r="P77" s="9">
        <v>4</v>
      </c>
      <c r="Q77" s="8" t="s">
        <v>116</v>
      </c>
      <c r="R77" s="3" t="s">
        <v>11</v>
      </c>
      <c r="S77" s="3" t="s">
        <v>117</v>
      </c>
      <c r="T77" s="16" t="s">
        <v>296</v>
      </c>
      <c r="U77" s="42" t="s">
        <v>11</v>
      </c>
    </row>
    <row r="78" spans="1:21" x14ac:dyDescent="0.25">
      <c r="A78"/>
      <c r="B78"/>
      <c r="C78"/>
      <c r="D78"/>
      <c r="E78"/>
      <c r="F78"/>
      <c r="G78"/>
      <c r="I78"/>
      <c r="J78"/>
      <c r="K78"/>
      <c r="L78"/>
      <c r="M78"/>
      <c r="N78"/>
      <c r="O78"/>
      <c r="P78" s="9">
        <v>5</v>
      </c>
      <c r="Q78" s="8" t="s">
        <v>121</v>
      </c>
      <c r="R78" s="3" t="s">
        <v>122</v>
      </c>
      <c r="S78" s="3" t="s">
        <v>123</v>
      </c>
      <c r="T78" s="16" t="s">
        <v>296</v>
      </c>
      <c r="U78" s="42" t="s">
        <v>11</v>
      </c>
    </row>
    <row r="79" spans="1:21" ht="30" x14ac:dyDescent="0.25">
      <c r="A79"/>
      <c r="B79"/>
      <c r="C79"/>
      <c r="D79"/>
      <c r="E79"/>
      <c r="F79"/>
      <c r="G79"/>
      <c r="I79"/>
      <c r="J79"/>
      <c r="K79"/>
      <c r="L79"/>
      <c r="M79"/>
      <c r="N79"/>
      <c r="O79"/>
      <c r="P79" s="9">
        <v>6</v>
      </c>
      <c r="Q79" s="8" t="s">
        <v>120</v>
      </c>
      <c r="R79" s="3" t="s">
        <v>11</v>
      </c>
      <c r="S79" s="3" t="s">
        <v>124</v>
      </c>
      <c r="T79" s="16" t="s">
        <v>296</v>
      </c>
      <c r="U79" s="42" t="s">
        <v>11</v>
      </c>
    </row>
    <row r="80" spans="1:21" s="38" customFormat="1" x14ac:dyDescent="0.25">
      <c r="A80" s="37"/>
      <c r="B80" s="37"/>
      <c r="C80" s="37"/>
      <c r="D80" s="37"/>
      <c r="E80" s="37"/>
      <c r="F80" s="37"/>
      <c r="G80" s="37"/>
      <c r="I80" s="37"/>
      <c r="J80" s="12" t="s">
        <v>332</v>
      </c>
      <c r="K80" s="16" t="s">
        <v>296</v>
      </c>
      <c r="L80" s="42" t="s">
        <v>299</v>
      </c>
      <c r="M80" s="42" t="s">
        <v>299</v>
      </c>
      <c r="N80" s="33">
        <v>45827</v>
      </c>
      <c r="O80" s="42" t="s">
        <v>11</v>
      </c>
      <c r="P80" s="41">
        <v>1</v>
      </c>
      <c r="Q80" s="44" t="s">
        <v>82</v>
      </c>
      <c r="R80" s="38" t="s">
        <v>11</v>
      </c>
      <c r="S80" s="38" t="s">
        <v>83</v>
      </c>
      <c r="T80" s="16" t="s">
        <v>296</v>
      </c>
      <c r="U80" s="42"/>
    </row>
    <row r="81" spans="1:21" s="38" customFormat="1" x14ac:dyDescent="0.25">
      <c r="A81" s="37"/>
      <c r="B81" s="37"/>
      <c r="C81" s="37"/>
      <c r="D81" s="37"/>
      <c r="E81" s="37"/>
      <c r="F81" s="37"/>
      <c r="G81" s="37"/>
      <c r="I81" s="37"/>
      <c r="J81" s="37"/>
      <c r="K81" s="37"/>
      <c r="L81" s="37"/>
      <c r="M81" s="37"/>
      <c r="N81" s="37"/>
      <c r="O81" s="37"/>
      <c r="P81" s="41">
        <v>2</v>
      </c>
      <c r="Q81" s="44" t="s">
        <v>116</v>
      </c>
      <c r="R81" s="38" t="s">
        <v>11</v>
      </c>
      <c r="S81" s="38" t="s">
        <v>117</v>
      </c>
      <c r="T81" s="16" t="s">
        <v>296</v>
      </c>
      <c r="U81" s="42"/>
    </row>
    <row r="82" spans="1:21" s="38" customFormat="1" x14ac:dyDescent="0.25">
      <c r="A82" s="37"/>
      <c r="B82" s="37"/>
      <c r="C82" s="37"/>
      <c r="D82" s="37"/>
      <c r="E82" s="37"/>
      <c r="F82" s="37"/>
      <c r="G82" s="37"/>
      <c r="I82" s="37"/>
      <c r="J82" s="37"/>
      <c r="K82" s="37"/>
      <c r="L82" s="37"/>
      <c r="M82" s="37"/>
      <c r="N82" s="37"/>
      <c r="O82" s="37"/>
      <c r="P82" s="41">
        <v>3</v>
      </c>
      <c r="Q82" s="44" t="s">
        <v>118</v>
      </c>
      <c r="R82" s="38" t="s">
        <v>119</v>
      </c>
      <c r="S82" s="38" t="s">
        <v>120</v>
      </c>
      <c r="T82" s="16" t="s">
        <v>296</v>
      </c>
      <c r="U82" s="42"/>
    </row>
    <row r="83" spans="1:21" s="38" customFormat="1" x14ac:dyDescent="0.25">
      <c r="A83" s="37"/>
      <c r="B83" s="37"/>
      <c r="C83" s="37"/>
      <c r="D83" s="37"/>
      <c r="E83" s="37"/>
      <c r="F83" s="37"/>
      <c r="G83" s="37"/>
      <c r="I83" s="37"/>
      <c r="J83" s="37"/>
      <c r="K83" s="37"/>
      <c r="L83" s="37"/>
      <c r="M83" s="37"/>
      <c r="N83" s="37"/>
      <c r="O83" s="37"/>
      <c r="P83" s="41">
        <v>4</v>
      </c>
      <c r="Q83" s="44" t="s">
        <v>116</v>
      </c>
      <c r="R83" s="38" t="s">
        <v>11</v>
      </c>
      <c r="S83" s="38" t="s">
        <v>117</v>
      </c>
      <c r="T83" s="16" t="s">
        <v>296</v>
      </c>
      <c r="U83" s="42"/>
    </row>
    <row r="84" spans="1:21" s="38" customFormat="1" x14ac:dyDescent="0.25">
      <c r="A84" s="37"/>
      <c r="B84" s="37"/>
      <c r="C84" s="37"/>
      <c r="D84" s="37"/>
      <c r="E84" s="37"/>
      <c r="F84" s="37"/>
      <c r="G84" s="37"/>
      <c r="I84" s="37"/>
      <c r="J84" s="37"/>
      <c r="K84" s="37"/>
      <c r="L84" s="37"/>
      <c r="M84" s="37"/>
      <c r="N84" s="37"/>
      <c r="O84" s="37"/>
      <c r="P84" s="41">
        <v>5</v>
      </c>
      <c r="Q84" s="44" t="s">
        <v>121</v>
      </c>
      <c r="R84" s="38" t="s">
        <v>122</v>
      </c>
      <c r="S84" s="38" t="s">
        <v>123</v>
      </c>
      <c r="T84" s="16" t="s">
        <v>296</v>
      </c>
      <c r="U84" s="42"/>
    </row>
    <row r="85" spans="1:21" s="38" customFormat="1" ht="30" x14ac:dyDescent="0.25">
      <c r="A85" s="37"/>
      <c r="B85" s="37"/>
      <c r="C85" s="37"/>
      <c r="D85" s="37"/>
      <c r="E85" s="37"/>
      <c r="F85" s="37"/>
      <c r="G85" s="37"/>
      <c r="I85" s="37"/>
      <c r="J85" s="37"/>
      <c r="K85" s="37"/>
      <c r="L85" s="37"/>
      <c r="M85" s="37"/>
      <c r="N85" s="37"/>
      <c r="O85" s="37"/>
      <c r="P85" s="41">
        <v>6</v>
      </c>
      <c r="Q85" s="44" t="s">
        <v>120</v>
      </c>
      <c r="R85" s="38" t="s">
        <v>11</v>
      </c>
      <c r="S85" s="38" t="s">
        <v>124</v>
      </c>
      <c r="T85" s="16" t="s">
        <v>296</v>
      </c>
      <c r="U85" s="42"/>
    </row>
    <row r="86" spans="1:21" x14ac:dyDescent="0.25">
      <c r="A86" s="10" t="s">
        <v>125</v>
      </c>
      <c r="B86" s="10" t="s">
        <v>126</v>
      </c>
      <c r="C86" s="3" t="s">
        <v>9</v>
      </c>
      <c r="D86" s="11" t="s">
        <v>214</v>
      </c>
      <c r="E86" s="3" t="s">
        <v>264</v>
      </c>
      <c r="F86" s="14" t="s">
        <v>241</v>
      </c>
      <c r="G86" s="28" t="s">
        <v>248</v>
      </c>
      <c r="H86" s="3" t="str">
        <f t="shared" si="0"/>
        <v>Try all shortcut keys</v>
      </c>
      <c r="I86" s="3" t="s">
        <v>245</v>
      </c>
      <c r="J86" s="12" t="s">
        <v>333</v>
      </c>
      <c r="K86" s="16" t="s">
        <v>296</v>
      </c>
      <c r="L86" s="42" t="s">
        <v>297</v>
      </c>
      <c r="M86" s="42" t="s">
        <v>297</v>
      </c>
      <c r="N86" s="33">
        <v>45828</v>
      </c>
      <c r="O86" s="42" t="s">
        <v>11</v>
      </c>
      <c r="P86" s="9">
        <v>1</v>
      </c>
      <c r="Q86" s="8" t="s">
        <v>65</v>
      </c>
      <c r="R86" s="3" t="s">
        <v>11</v>
      </c>
      <c r="S86" s="3" t="s">
        <v>127</v>
      </c>
      <c r="T86" s="16" t="s">
        <v>296</v>
      </c>
      <c r="U86" s="42" t="s">
        <v>11</v>
      </c>
    </row>
    <row r="87" spans="1:21" x14ac:dyDescent="0.25">
      <c r="A87"/>
      <c r="B87"/>
      <c r="C87"/>
      <c r="D87"/>
      <c r="E87"/>
      <c r="F87"/>
      <c r="G87"/>
      <c r="I87"/>
      <c r="J87"/>
      <c r="K87"/>
      <c r="L87"/>
      <c r="M87"/>
      <c r="N87"/>
      <c r="O87"/>
      <c r="P87" s="9">
        <v>2</v>
      </c>
      <c r="Q87" s="8" t="s">
        <v>128</v>
      </c>
      <c r="R87" s="3" t="s">
        <v>129</v>
      </c>
      <c r="S87" s="3" t="s">
        <v>72</v>
      </c>
      <c r="T87" s="16" t="s">
        <v>296</v>
      </c>
      <c r="U87" s="42" t="s">
        <v>11</v>
      </c>
    </row>
    <row r="88" spans="1:21" x14ac:dyDescent="0.25">
      <c r="A88"/>
      <c r="B88"/>
      <c r="C88"/>
      <c r="D88"/>
      <c r="E88"/>
      <c r="F88"/>
      <c r="G88"/>
      <c r="I88"/>
      <c r="J88"/>
      <c r="K88"/>
      <c r="L88"/>
      <c r="M88"/>
      <c r="N88"/>
      <c r="O88"/>
      <c r="P88" s="9">
        <v>3</v>
      </c>
      <c r="Q88" s="8" t="s">
        <v>128</v>
      </c>
      <c r="R88" s="3" t="s">
        <v>130</v>
      </c>
      <c r="S88" s="3" t="s">
        <v>127</v>
      </c>
      <c r="T88" s="16" t="s">
        <v>296</v>
      </c>
      <c r="U88" s="42" t="s">
        <v>11</v>
      </c>
    </row>
    <row r="89" spans="1:21" x14ac:dyDescent="0.25">
      <c r="A89"/>
      <c r="B89"/>
      <c r="C89"/>
      <c r="D89"/>
      <c r="E89"/>
      <c r="F89"/>
      <c r="G89"/>
      <c r="I89"/>
      <c r="J89"/>
      <c r="K89"/>
      <c r="L89"/>
      <c r="M89"/>
      <c r="N89"/>
      <c r="O89"/>
      <c r="P89" s="9">
        <v>4</v>
      </c>
      <c r="Q89" s="8" t="s">
        <v>128</v>
      </c>
      <c r="R89" s="3" t="s">
        <v>131</v>
      </c>
      <c r="S89" s="3" t="s">
        <v>132</v>
      </c>
      <c r="T89" s="16" t="s">
        <v>296</v>
      </c>
      <c r="U89" s="42" t="s">
        <v>11</v>
      </c>
    </row>
    <row r="90" spans="1:21" x14ac:dyDescent="0.25">
      <c r="A90"/>
      <c r="B90"/>
      <c r="C90"/>
      <c r="D90"/>
      <c r="E90"/>
      <c r="F90"/>
      <c r="G90"/>
      <c r="I90"/>
      <c r="J90"/>
      <c r="K90"/>
      <c r="L90"/>
      <c r="M90"/>
      <c r="N90"/>
      <c r="O90"/>
      <c r="P90" s="9">
        <v>5</v>
      </c>
      <c r="Q90" s="8" t="s">
        <v>128</v>
      </c>
      <c r="R90" s="3" t="s">
        <v>133</v>
      </c>
      <c r="S90" s="3" t="s">
        <v>127</v>
      </c>
      <c r="T90" s="16" t="s">
        <v>296</v>
      </c>
      <c r="U90" s="42" t="s">
        <v>11</v>
      </c>
    </row>
    <row r="91" spans="1:21" s="38" customFormat="1" x14ac:dyDescent="0.25">
      <c r="A91" s="37"/>
      <c r="B91" s="37"/>
      <c r="C91" s="37"/>
      <c r="D91" s="37"/>
      <c r="E91" s="37"/>
      <c r="F91" s="37"/>
      <c r="G91" s="37"/>
      <c r="I91" s="37"/>
      <c r="J91" s="12" t="s">
        <v>334</v>
      </c>
      <c r="K91" s="45" t="s">
        <v>306</v>
      </c>
      <c r="L91" s="42" t="s">
        <v>11</v>
      </c>
      <c r="M91" s="42" t="s">
        <v>11</v>
      </c>
      <c r="N91" s="33" t="s">
        <v>11</v>
      </c>
      <c r="O91" s="42" t="s">
        <v>11</v>
      </c>
      <c r="P91" s="41">
        <v>1</v>
      </c>
      <c r="Q91" s="44" t="s">
        <v>65</v>
      </c>
      <c r="R91" s="38" t="s">
        <v>11</v>
      </c>
      <c r="S91" s="38" t="s">
        <v>127</v>
      </c>
      <c r="T91" s="45" t="s">
        <v>306</v>
      </c>
      <c r="U91" s="42" t="s">
        <v>11</v>
      </c>
    </row>
    <row r="92" spans="1:21" s="38" customFormat="1" x14ac:dyDescent="0.25">
      <c r="A92" s="37"/>
      <c r="B92" s="37"/>
      <c r="C92" s="37"/>
      <c r="D92" s="37"/>
      <c r="E92" s="37"/>
      <c r="F92" s="37"/>
      <c r="G92" s="37"/>
      <c r="I92" s="37"/>
      <c r="J92" s="37"/>
      <c r="K92" s="37"/>
      <c r="L92" s="37"/>
      <c r="M92" s="37"/>
      <c r="N92" s="37"/>
      <c r="O92" s="37"/>
      <c r="P92" s="41">
        <v>2</v>
      </c>
      <c r="Q92" s="44" t="s">
        <v>128</v>
      </c>
      <c r="R92" s="38" t="s">
        <v>129</v>
      </c>
      <c r="S92" s="38" t="s">
        <v>72</v>
      </c>
      <c r="T92" s="45" t="s">
        <v>306</v>
      </c>
      <c r="U92" s="42" t="s">
        <v>11</v>
      </c>
    </row>
    <row r="93" spans="1:21" s="38" customFormat="1" x14ac:dyDescent="0.25">
      <c r="A93" s="37"/>
      <c r="B93" s="37"/>
      <c r="C93" s="37"/>
      <c r="D93" s="37"/>
      <c r="E93" s="37"/>
      <c r="F93" s="37"/>
      <c r="G93" s="37"/>
      <c r="I93" s="37"/>
      <c r="J93" s="37"/>
      <c r="K93" s="37"/>
      <c r="L93" s="37"/>
      <c r="M93" s="37"/>
      <c r="N93" s="37"/>
      <c r="O93" s="37"/>
      <c r="P93" s="41">
        <v>3</v>
      </c>
      <c r="Q93" s="44" t="s">
        <v>128</v>
      </c>
      <c r="R93" s="38" t="s">
        <v>130</v>
      </c>
      <c r="S93" s="38" t="s">
        <v>127</v>
      </c>
      <c r="T93" s="45" t="s">
        <v>306</v>
      </c>
      <c r="U93" s="42" t="s">
        <v>11</v>
      </c>
    </row>
    <row r="94" spans="1:21" s="38" customFormat="1" x14ac:dyDescent="0.25">
      <c r="A94" s="37"/>
      <c r="B94" s="37"/>
      <c r="C94" s="37"/>
      <c r="D94" s="37"/>
      <c r="E94" s="37"/>
      <c r="F94" s="37"/>
      <c r="G94" s="37"/>
      <c r="I94" s="37"/>
      <c r="J94" s="37"/>
      <c r="K94" s="37"/>
      <c r="L94" s="37"/>
      <c r="M94" s="37"/>
      <c r="N94" s="37"/>
      <c r="O94" s="37"/>
      <c r="P94" s="41">
        <v>4</v>
      </c>
      <c r="Q94" s="44" t="s">
        <v>128</v>
      </c>
      <c r="R94" s="38" t="s">
        <v>131</v>
      </c>
      <c r="S94" s="38" t="s">
        <v>132</v>
      </c>
      <c r="T94" s="45" t="s">
        <v>306</v>
      </c>
      <c r="U94" s="42" t="s">
        <v>11</v>
      </c>
    </row>
    <row r="95" spans="1:21" s="38" customFormat="1" x14ac:dyDescent="0.25">
      <c r="A95" s="37"/>
      <c r="B95" s="37"/>
      <c r="C95" s="37"/>
      <c r="D95" s="37"/>
      <c r="E95" s="37"/>
      <c r="F95" s="37"/>
      <c r="G95" s="37"/>
      <c r="I95" s="37"/>
      <c r="J95" s="37"/>
      <c r="K95" s="37"/>
      <c r="L95" s="37"/>
      <c r="M95" s="37"/>
      <c r="N95" s="37"/>
      <c r="O95" s="37"/>
      <c r="P95" s="41">
        <v>5</v>
      </c>
      <c r="Q95" s="44" t="s">
        <v>128</v>
      </c>
      <c r="R95" s="38" t="s">
        <v>133</v>
      </c>
      <c r="S95" s="38" t="s">
        <v>127</v>
      </c>
      <c r="T95" s="45" t="s">
        <v>306</v>
      </c>
      <c r="U95" s="42" t="s">
        <v>11</v>
      </c>
    </row>
    <row r="96" spans="1:21" ht="30" x14ac:dyDescent="0.25">
      <c r="A96" s="10" t="s">
        <v>134</v>
      </c>
      <c r="B96" s="10" t="s">
        <v>135</v>
      </c>
      <c r="C96" s="3" t="s">
        <v>9</v>
      </c>
      <c r="D96" s="12" t="s">
        <v>215</v>
      </c>
      <c r="E96" s="3" t="s">
        <v>265</v>
      </c>
      <c r="F96" s="14" t="s">
        <v>241</v>
      </c>
      <c r="G96" s="16" t="s">
        <v>244</v>
      </c>
      <c r="H96" s="3" t="str">
        <f t="shared" si="0"/>
        <v>Invalid menu items</v>
      </c>
      <c r="I96" s="3" t="s">
        <v>245</v>
      </c>
      <c r="J96" s="12" t="s">
        <v>335</v>
      </c>
      <c r="K96" s="16" t="s">
        <v>296</v>
      </c>
      <c r="L96" s="42" t="s">
        <v>303</v>
      </c>
      <c r="M96" s="42" t="s">
        <v>303</v>
      </c>
      <c r="N96" s="33">
        <v>45840</v>
      </c>
      <c r="O96" s="42" t="s">
        <v>11</v>
      </c>
      <c r="P96" s="9">
        <v>1</v>
      </c>
      <c r="Q96" s="8" t="s">
        <v>65</v>
      </c>
      <c r="R96" s="3" t="s">
        <v>11</v>
      </c>
      <c r="S96" s="3" t="s">
        <v>136</v>
      </c>
      <c r="T96" s="16" t="s">
        <v>296</v>
      </c>
      <c r="U96" s="42" t="s">
        <v>11</v>
      </c>
    </row>
    <row r="97" spans="1:21" x14ac:dyDescent="0.25">
      <c r="A97"/>
      <c r="B97"/>
      <c r="C97"/>
      <c r="D97"/>
      <c r="E97"/>
      <c r="F97"/>
      <c r="G97"/>
      <c r="I97"/>
      <c r="J97"/>
      <c r="K97"/>
      <c r="L97"/>
      <c r="M97"/>
      <c r="N97"/>
      <c r="O97"/>
      <c r="P97" s="9">
        <v>2</v>
      </c>
      <c r="Q97" s="8" t="s">
        <v>137</v>
      </c>
      <c r="R97" s="3" t="s">
        <v>11</v>
      </c>
      <c r="S97" s="3" t="s">
        <v>138</v>
      </c>
      <c r="T97" s="16" t="s">
        <v>296</v>
      </c>
      <c r="U97" s="42" t="s">
        <v>11</v>
      </c>
    </row>
    <row r="98" spans="1:21" x14ac:dyDescent="0.25">
      <c r="A98"/>
      <c r="B98"/>
      <c r="C98"/>
      <c r="D98"/>
      <c r="E98"/>
      <c r="F98"/>
      <c r="G98"/>
      <c r="I98"/>
      <c r="J98"/>
      <c r="K98"/>
      <c r="L98"/>
      <c r="M98"/>
      <c r="N98"/>
      <c r="O98"/>
      <c r="P98" s="9">
        <v>3</v>
      </c>
      <c r="Q98" s="8" t="s">
        <v>67</v>
      </c>
      <c r="R98" s="3" t="s">
        <v>11</v>
      </c>
      <c r="S98" s="3" t="s">
        <v>139</v>
      </c>
      <c r="T98" s="16" t="s">
        <v>296</v>
      </c>
      <c r="U98" s="42" t="s">
        <v>11</v>
      </c>
    </row>
    <row r="99" spans="1:21" s="38" customFormat="1" x14ac:dyDescent="0.25">
      <c r="A99" s="37"/>
      <c r="B99" s="37"/>
      <c r="C99" s="37"/>
      <c r="D99" s="37"/>
      <c r="E99" s="37"/>
      <c r="F99" s="37"/>
      <c r="G99" s="37"/>
      <c r="I99" s="37"/>
      <c r="J99" s="12" t="s">
        <v>336</v>
      </c>
      <c r="K99" s="45" t="s">
        <v>306</v>
      </c>
      <c r="L99" s="42" t="s">
        <v>11</v>
      </c>
      <c r="M99" s="42" t="s">
        <v>11</v>
      </c>
      <c r="N99" s="33" t="s">
        <v>11</v>
      </c>
      <c r="O99" s="42" t="s">
        <v>11</v>
      </c>
      <c r="P99" s="41">
        <v>1</v>
      </c>
      <c r="Q99" s="44" t="s">
        <v>65</v>
      </c>
      <c r="R99" s="38" t="s">
        <v>11</v>
      </c>
      <c r="S99" s="38" t="s">
        <v>136</v>
      </c>
      <c r="T99" s="45" t="s">
        <v>306</v>
      </c>
      <c r="U99" s="42" t="s">
        <v>11</v>
      </c>
    </row>
    <row r="100" spans="1:21" s="38" customFormat="1" x14ac:dyDescent="0.25">
      <c r="A100" s="37"/>
      <c r="B100" s="37"/>
      <c r="C100" s="37"/>
      <c r="D100" s="37"/>
      <c r="E100" s="37"/>
      <c r="F100" s="37"/>
      <c r="G100" s="37"/>
      <c r="I100" s="37"/>
      <c r="J100" s="37"/>
      <c r="K100" s="37"/>
      <c r="L100" s="37"/>
      <c r="M100" s="37"/>
      <c r="N100" s="37"/>
      <c r="O100" s="37"/>
      <c r="P100" s="41">
        <v>2</v>
      </c>
      <c r="Q100" s="44" t="s">
        <v>137</v>
      </c>
      <c r="R100" s="38" t="s">
        <v>11</v>
      </c>
      <c r="S100" s="38" t="s">
        <v>138</v>
      </c>
      <c r="T100" s="45" t="s">
        <v>306</v>
      </c>
      <c r="U100" s="42" t="s">
        <v>11</v>
      </c>
    </row>
    <row r="101" spans="1:21" s="38" customFormat="1" x14ac:dyDescent="0.25">
      <c r="A101" s="37"/>
      <c r="B101" s="37"/>
      <c r="C101" s="37"/>
      <c r="D101" s="37"/>
      <c r="E101" s="37"/>
      <c r="F101" s="37"/>
      <c r="G101" s="37"/>
      <c r="I101" s="37"/>
      <c r="J101" s="37"/>
      <c r="K101" s="37"/>
      <c r="L101" s="37"/>
      <c r="M101" s="37"/>
      <c r="N101" s="37"/>
      <c r="O101" s="37"/>
      <c r="P101" s="41">
        <v>3</v>
      </c>
      <c r="Q101" s="44" t="s">
        <v>67</v>
      </c>
      <c r="R101" s="38" t="s">
        <v>11</v>
      </c>
      <c r="S101" s="38" t="s">
        <v>139</v>
      </c>
      <c r="T101" s="45" t="s">
        <v>306</v>
      </c>
      <c r="U101" s="42" t="s">
        <v>11</v>
      </c>
    </row>
    <row r="102" spans="1:21" ht="45" x14ac:dyDescent="0.25">
      <c r="A102" s="10" t="s">
        <v>140</v>
      </c>
      <c r="B102" s="10" t="s">
        <v>141</v>
      </c>
      <c r="C102" s="3" t="s">
        <v>9</v>
      </c>
      <c r="D102" s="12" t="s">
        <v>216</v>
      </c>
      <c r="E102" s="3" t="s">
        <v>266</v>
      </c>
      <c r="F102" s="14" t="s">
        <v>241</v>
      </c>
      <c r="G102" s="17" t="s">
        <v>249</v>
      </c>
      <c r="H102" s="3" t="str">
        <f t="shared" si="0"/>
        <v>Keyboard switching for number type fields on mobile</v>
      </c>
      <c r="I102" s="31" t="s">
        <v>274</v>
      </c>
      <c r="J102" s="12" t="s">
        <v>337</v>
      </c>
      <c r="K102" s="16" t="s">
        <v>296</v>
      </c>
      <c r="L102" s="42" t="s">
        <v>299</v>
      </c>
      <c r="M102" s="42" t="s">
        <v>302</v>
      </c>
      <c r="N102" s="33">
        <v>45854</v>
      </c>
      <c r="O102" s="42" t="s">
        <v>11</v>
      </c>
      <c r="P102" s="9">
        <v>1</v>
      </c>
      <c r="Q102" s="8" t="s">
        <v>142</v>
      </c>
      <c r="S102" s="3" t="s">
        <v>143</v>
      </c>
      <c r="T102" s="16" t="s">
        <v>296</v>
      </c>
      <c r="U102" s="42" t="s">
        <v>11</v>
      </c>
    </row>
    <row r="103" spans="1:21" ht="90" x14ac:dyDescent="0.25">
      <c r="A103"/>
      <c r="B103"/>
      <c r="C103"/>
      <c r="D103"/>
      <c r="E103"/>
      <c r="F103"/>
      <c r="G103"/>
      <c r="I103"/>
      <c r="J103"/>
      <c r="K103"/>
      <c r="L103"/>
      <c r="M103"/>
      <c r="N103"/>
      <c r="O103"/>
      <c r="P103" s="9">
        <v>2</v>
      </c>
      <c r="Q103" s="8" t="s">
        <v>144</v>
      </c>
      <c r="R103" s="3" t="s">
        <v>231</v>
      </c>
      <c r="S103" s="3" t="s">
        <v>145</v>
      </c>
      <c r="T103" s="34" t="s">
        <v>301</v>
      </c>
      <c r="U103" s="42" t="s">
        <v>147</v>
      </c>
    </row>
    <row r="104" spans="1:21" ht="30" x14ac:dyDescent="0.25">
      <c r="A104"/>
      <c r="B104"/>
      <c r="C104"/>
      <c r="D104"/>
      <c r="E104"/>
      <c r="F104"/>
      <c r="G104"/>
      <c r="I104"/>
      <c r="J104"/>
      <c r="K104"/>
      <c r="L104"/>
      <c r="M104"/>
      <c r="N104"/>
      <c r="O104"/>
      <c r="P104" s="9">
        <v>3</v>
      </c>
      <c r="Q104" s="8" t="s">
        <v>146</v>
      </c>
      <c r="S104" s="3" t="s">
        <v>147</v>
      </c>
      <c r="T104" s="16" t="s">
        <v>296</v>
      </c>
      <c r="U104" s="42" t="s">
        <v>11</v>
      </c>
    </row>
    <row r="105" spans="1:21" ht="75" x14ac:dyDescent="0.25">
      <c r="A105" s="10" t="s">
        <v>148</v>
      </c>
      <c r="B105" s="10" t="s">
        <v>149</v>
      </c>
      <c r="C105" s="3" t="s">
        <v>9</v>
      </c>
      <c r="D105" s="12" t="s">
        <v>217</v>
      </c>
      <c r="E105" s="3" t="s">
        <v>267</v>
      </c>
      <c r="F105" s="14" t="s">
        <v>241</v>
      </c>
      <c r="G105" s="29" t="s">
        <v>248</v>
      </c>
      <c r="H105" s="3" t="str">
        <f t="shared" si="0"/>
        <v>Load website with various connections quality</v>
      </c>
      <c r="I105" s="3" t="s">
        <v>245</v>
      </c>
      <c r="J105" s="12" t="s">
        <v>338</v>
      </c>
      <c r="K105" s="45" t="s">
        <v>306</v>
      </c>
      <c r="L105" s="42" t="s">
        <v>339</v>
      </c>
      <c r="M105" s="42" t="s">
        <v>11</v>
      </c>
      <c r="N105" s="33" t="s">
        <v>11</v>
      </c>
      <c r="O105" s="42" t="s">
        <v>11</v>
      </c>
      <c r="P105" s="9">
        <v>1</v>
      </c>
      <c r="Q105" s="8" t="s">
        <v>234</v>
      </c>
      <c r="R105" s="3" t="s">
        <v>235</v>
      </c>
      <c r="S105" s="3" t="s">
        <v>150</v>
      </c>
      <c r="T105" s="45" t="s">
        <v>306</v>
      </c>
      <c r="U105" s="42" t="s">
        <v>11</v>
      </c>
    </row>
    <row r="106" spans="1:21" ht="90" x14ac:dyDescent="0.25">
      <c r="A106"/>
      <c r="B106"/>
      <c r="C106"/>
      <c r="D106"/>
      <c r="E106"/>
      <c r="F106"/>
      <c r="G106"/>
      <c r="I106"/>
      <c r="J106"/>
      <c r="K106"/>
      <c r="L106"/>
      <c r="M106"/>
      <c r="N106"/>
      <c r="O106"/>
      <c r="P106" s="9">
        <v>2</v>
      </c>
      <c r="Q106" s="8" t="s">
        <v>236</v>
      </c>
      <c r="R106" s="3" t="s">
        <v>237</v>
      </c>
      <c r="S106" s="3" t="s">
        <v>151</v>
      </c>
      <c r="T106" s="45" t="s">
        <v>306</v>
      </c>
      <c r="U106" s="42" t="s">
        <v>11</v>
      </c>
    </row>
    <row r="107" spans="1:21" ht="75" x14ac:dyDescent="0.25">
      <c r="A107" s="10" t="s">
        <v>152</v>
      </c>
      <c r="B107" s="10" t="s">
        <v>153</v>
      </c>
      <c r="C107" s="3" t="s">
        <v>9</v>
      </c>
      <c r="D107" s="12" t="s">
        <v>218</v>
      </c>
      <c r="E107" s="3" t="s">
        <v>268</v>
      </c>
      <c r="F107" s="15" t="s">
        <v>246</v>
      </c>
      <c r="G107" s="17" t="s">
        <v>249</v>
      </c>
      <c r="H107" s="3" t="str">
        <f t="shared" si="0"/>
        <v>Try different browsers for compatibility</v>
      </c>
      <c r="I107" s="3" t="s">
        <v>245</v>
      </c>
      <c r="J107" s="12" t="s">
        <v>340</v>
      </c>
      <c r="K107" s="16" t="s">
        <v>296</v>
      </c>
      <c r="L107" s="42" t="s">
        <v>302</v>
      </c>
      <c r="M107" s="42" t="s">
        <v>302</v>
      </c>
      <c r="N107" s="33">
        <v>45864</v>
      </c>
      <c r="O107" s="42" t="s">
        <v>11</v>
      </c>
      <c r="P107" s="9">
        <v>1</v>
      </c>
      <c r="Q107" s="8" t="s">
        <v>154</v>
      </c>
      <c r="R107" s="3" t="s">
        <v>238</v>
      </c>
      <c r="S107" s="3" t="s">
        <v>155</v>
      </c>
      <c r="T107" s="16" t="s">
        <v>296</v>
      </c>
      <c r="U107" s="42" t="s">
        <v>11</v>
      </c>
    </row>
    <row r="108" spans="1:21" x14ac:dyDescent="0.25">
      <c r="A108" s="10" t="s">
        <v>156</v>
      </c>
      <c r="B108" s="10" t="s">
        <v>157</v>
      </c>
      <c r="C108" s="3" t="s">
        <v>9</v>
      </c>
      <c r="D108" s="11" t="s">
        <v>219</v>
      </c>
      <c r="T108" s="42"/>
      <c r="U108" s="42"/>
    </row>
    <row r="109" spans="1:21" ht="30" x14ac:dyDescent="0.25">
      <c r="A109" s="10" t="s">
        <v>158</v>
      </c>
      <c r="B109" s="10" t="s">
        <v>159</v>
      </c>
      <c r="C109" s="3" t="s">
        <v>9</v>
      </c>
      <c r="D109" s="12" t="s">
        <v>220</v>
      </c>
      <c r="E109" s="3" t="s">
        <v>269</v>
      </c>
      <c r="F109" s="14" t="s">
        <v>241</v>
      </c>
      <c r="G109" s="30" t="s">
        <v>248</v>
      </c>
      <c r="H109" s="3" t="str">
        <f t="shared" si="0"/>
        <v>Response times at different connection speeds</v>
      </c>
      <c r="I109" s="3" t="s">
        <v>245</v>
      </c>
      <c r="J109" s="12" t="s">
        <v>341</v>
      </c>
      <c r="K109" s="16" t="s">
        <v>296</v>
      </c>
      <c r="L109" s="42" t="s">
        <v>342</v>
      </c>
      <c r="M109" s="42" t="s">
        <v>302</v>
      </c>
      <c r="N109" s="33">
        <v>45895</v>
      </c>
      <c r="O109" s="42" t="s">
        <v>11</v>
      </c>
      <c r="P109" s="9">
        <v>1</v>
      </c>
      <c r="Q109" s="8" t="s">
        <v>160</v>
      </c>
      <c r="R109" s="3" t="s">
        <v>161</v>
      </c>
      <c r="S109" s="3" t="s">
        <v>162</v>
      </c>
      <c r="T109" s="16" t="s">
        <v>296</v>
      </c>
      <c r="U109" s="42" t="s">
        <v>11</v>
      </c>
    </row>
    <row r="110" spans="1:21" ht="30" x14ac:dyDescent="0.25">
      <c r="A110"/>
      <c r="B110"/>
      <c r="C110"/>
      <c r="D110"/>
      <c r="E110"/>
      <c r="F110"/>
      <c r="G110"/>
      <c r="I110"/>
      <c r="J110"/>
      <c r="K110"/>
      <c r="L110"/>
      <c r="M110"/>
      <c r="N110"/>
      <c r="O110"/>
      <c r="P110" s="9">
        <v>2</v>
      </c>
      <c r="Q110" s="8" t="s">
        <v>160</v>
      </c>
      <c r="R110" s="3" t="s">
        <v>163</v>
      </c>
      <c r="S110" s="3" t="s">
        <v>164</v>
      </c>
      <c r="T110" s="16" t="s">
        <v>296</v>
      </c>
      <c r="U110" s="42" t="s">
        <v>11</v>
      </c>
    </row>
    <row r="111" spans="1:21" ht="45" x14ac:dyDescent="0.25">
      <c r="A111"/>
      <c r="B111"/>
      <c r="C111"/>
      <c r="D111"/>
      <c r="E111"/>
      <c r="F111"/>
      <c r="G111"/>
      <c r="I111"/>
      <c r="J111"/>
      <c r="K111"/>
      <c r="L111"/>
      <c r="M111"/>
      <c r="N111"/>
      <c r="O111"/>
      <c r="P111" s="9">
        <v>3</v>
      </c>
      <c r="Q111" s="8" t="s">
        <v>165</v>
      </c>
      <c r="R111" s="3" t="s">
        <v>166</v>
      </c>
      <c r="S111" s="3" t="s">
        <v>167</v>
      </c>
      <c r="T111" s="16" t="s">
        <v>296</v>
      </c>
      <c r="U111" s="42" t="s">
        <v>11</v>
      </c>
    </row>
    <row r="112" spans="1:21" ht="60" x14ac:dyDescent="0.25">
      <c r="A112" s="10" t="s">
        <v>168</v>
      </c>
      <c r="B112" s="10" t="s">
        <v>169</v>
      </c>
      <c r="C112" s="3" t="s">
        <v>9</v>
      </c>
      <c r="D112" s="12" t="s">
        <v>221</v>
      </c>
      <c r="E112" s="3" t="s">
        <v>270</v>
      </c>
      <c r="F112" s="15" t="s">
        <v>246</v>
      </c>
      <c r="G112" s="16" t="s">
        <v>244</v>
      </c>
      <c r="H112" s="3" t="str">
        <f t="shared" si="0"/>
        <v>Verify required SSL security compliance</v>
      </c>
      <c r="I112" s="3" t="s">
        <v>275</v>
      </c>
      <c r="J112" s="12" t="s">
        <v>343</v>
      </c>
      <c r="K112" s="34" t="s">
        <v>301</v>
      </c>
      <c r="L112" s="42" t="s">
        <v>11</v>
      </c>
      <c r="M112" s="42" t="s">
        <v>302</v>
      </c>
      <c r="N112" s="33">
        <v>45906</v>
      </c>
      <c r="O112" s="42" t="s">
        <v>344</v>
      </c>
      <c r="P112" s="9">
        <v>1</v>
      </c>
      <c r="Q112" s="8" t="s">
        <v>170</v>
      </c>
      <c r="R112" s="3" t="s">
        <v>171</v>
      </c>
      <c r="S112" s="3" t="s">
        <v>172</v>
      </c>
      <c r="T112" s="16" t="s">
        <v>296</v>
      </c>
      <c r="U112" s="42" t="s">
        <v>11</v>
      </c>
    </row>
    <row r="113" spans="1:21" ht="75" x14ac:dyDescent="0.25">
      <c r="A113"/>
      <c r="B113"/>
      <c r="C113"/>
      <c r="D113"/>
      <c r="E113"/>
      <c r="F113"/>
      <c r="G113"/>
      <c r="I113"/>
      <c r="J113"/>
      <c r="K113"/>
      <c r="L113"/>
      <c r="M113"/>
      <c r="N113"/>
      <c r="O113"/>
      <c r="P113" s="9">
        <v>2</v>
      </c>
      <c r="Q113" s="8" t="s">
        <v>173</v>
      </c>
      <c r="R113" s="3" t="s">
        <v>174</v>
      </c>
      <c r="S113" s="3" t="s">
        <v>175</v>
      </c>
      <c r="T113" s="34" t="s">
        <v>301</v>
      </c>
      <c r="U113" s="42" t="s">
        <v>294</v>
      </c>
    </row>
    <row r="114" spans="1:21" ht="45" x14ac:dyDescent="0.25">
      <c r="A114"/>
      <c r="B114"/>
      <c r="C114"/>
      <c r="D114"/>
      <c r="E114"/>
      <c r="F114"/>
      <c r="G114"/>
      <c r="I114"/>
      <c r="J114"/>
      <c r="K114"/>
      <c r="L114"/>
      <c r="M114"/>
      <c r="N114"/>
      <c r="O114"/>
      <c r="P114" s="9">
        <v>3</v>
      </c>
      <c r="Q114" s="8" t="s">
        <v>176</v>
      </c>
      <c r="R114" s="3" t="s">
        <v>194</v>
      </c>
      <c r="S114" s="3" t="s">
        <v>177</v>
      </c>
      <c r="T114" s="45" t="s">
        <v>306</v>
      </c>
      <c r="U114" s="42" t="s">
        <v>11</v>
      </c>
    </row>
    <row r="115" spans="1:21" ht="90" x14ac:dyDescent="0.25">
      <c r="A115" s="10" t="s">
        <v>178</v>
      </c>
      <c r="B115" s="10" t="s">
        <v>179</v>
      </c>
      <c r="C115" s="3" t="s">
        <v>9</v>
      </c>
      <c r="D115" s="12" t="s">
        <v>222</v>
      </c>
      <c r="E115" s="3" t="s">
        <v>271</v>
      </c>
      <c r="F115" s="15" t="s">
        <v>246</v>
      </c>
      <c r="G115" s="16" t="s">
        <v>244</v>
      </c>
      <c r="H115" s="3" t="str">
        <f t="shared" si="0"/>
        <v>Database consistency</v>
      </c>
      <c r="I115" s="3" t="s">
        <v>245</v>
      </c>
      <c r="J115" s="12" t="s">
        <v>345</v>
      </c>
      <c r="K115" s="45" t="s">
        <v>306</v>
      </c>
      <c r="L115" s="42" t="s">
        <v>11</v>
      </c>
      <c r="M115" s="42" t="s">
        <v>11</v>
      </c>
      <c r="N115" s="33" t="s">
        <v>11</v>
      </c>
      <c r="O115" s="42" t="s">
        <v>11</v>
      </c>
      <c r="P115" s="9">
        <v>1</v>
      </c>
      <c r="Q115" s="8" t="s">
        <v>180</v>
      </c>
      <c r="R115" s="3" t="s">
        <v>239</v>
      </c>
      <c r="S115" s="3" t="s">
        <v>181</v>
      </c>
      <c r="T115" s="45" t="s">
        <v>306</v>
      </c>
      <c r="U115" s="42" t="s">
        <v>11</v>
      </c>
    </row>
    <row r="116" spans="1:21" ht="30" x14ac:dyDescent="0.25">
      <c r="A116" s="10" t="s">
        <v>182</v>
      </c>
      <c r="B116" s="10" t="s">
        <v>183</v>
      </c>
      <c r="C116" s="3" t="s">
        <v>9</v>
      </c>
      <c r="D116" s="12" t="s">
        <v>223</v>
      </c>
      <c r="E116" s="3" t="s">
        <v>272</v>
      </c>
      <c r="F116" s="22" t="s">
        <v>247</v>
      </c>
      <c r="G116" s="17" t="s">
        <v>249</v>
      </c>
      <c r="H116" s="3" t="str">
        <f t="shared" si="0"/>
        <v>HTTP protocol used to maintain website cookies</v>
      </c>
      <c r="I116" s="3" t="s">
        <v>245</v>
      </c>
      <c r="J116" s="12" t="s">
        <v>346</v>
      </c>
      <c r="K116" s="16" t="s">
        <v>296</v>
      </c>
      <c r="L116" s="42" t="s">
        <v>297</v>
      </c>
      <c r="M116" s="42" t="s">
        <v>302</v>
      </c>
      <c r="N116" s="33">
        <v>45926</v>
      </c>
      <c r="O116" s="42" t="s">
        <v>11</v>
      </c>
      <c r="P116" s="9">
        <v>1</v>
      </c>
      <c r="Q116" s="8" t="s">
        <v>184</v>
      </c>
      <c r="S116" s="3" t="s">
        <v>185</v>
      </c>
      <c r="T116" s="16" t="s">
        <v>296</v>
      </c>
      <c r="U116" s="42" t="s">
        <v>11</v>
      </c>
    </row>
    <row r="117" spans="1:21" x14ac:dyDescent="0.25">
      <c r="A117"/>
      <c r="B117"/>
      <c r="C117"/>
      <c r="D117"/>
      <c r="E117"/>
      <c r="F117"/>
      <c r="G117"/>
      <c r="I117"/>
      <c r="J117"/>
      <c r="K117"/>
      <c r="L117"/>
      <c r="M117"/>
      <c r="N117"/>
      <c r="O117"/>
      <c r="P117" s="9">
        <v>2</v>
      </c>
      <c r="Q117" s="8" t="s">
        <v>186</v>
      </c>
      <c r="S117" s="3" t="s">
        <v>187</v>
      </c>
      <c r="T117" s="16" t="s">
        <v>296</v>
      </c>
      <c r="U117" s="42" t="s">
        <v>11</v>
      </c>
    </row>
    <row r="118" spans="1:21" ht="90" customHeight="1" x14ac:dyDescent="0.25">
      <c r="A118" s="10" t="s">
        <v>188</v>
      </c>
      <c r="B118" s="10" t="s">
        <v>189</v>
      </c>
      <c r="C118" s="3" t="s">
        <v>9</v>
      </c>
      <c r="D118" s="12" t="s">
        <v>224</v>
      </c>
      <c r="E118" s="3" t="s">
        <v>273</v>
      </c>
      <c r="F118" s="14" t="s">
        <v>241</v>
      </c>
      <c r="G118" s="32" t="s">
        <v>248</v>
      </c>
      <c r="H118" s="3" t="str">
        <f t="shared" si="0"/>
        <v>HTML consistency check</v>
      </c>
      <c r="I118" s="3" t="s">
        <v>245</v>
      </c>
      <c r="J118" s="12" t="s">
        <v>347</v>
      </c>
      <c r="K118" s="45" t="s">
        <v>306</v>
      </c>
      <c r="L118" s="37"/>
      <c r="M118" s="37"/>
      <c r="N118" s="37"/>
      <c r="O118" s="37"/>
      <c r="P118" s="9">
        <v>1</v>
      </c>
      <c r="Q118" s="8" t="s">
        <v>240</v>
      </c>
      <c r="S118" s="3" t="s">
        <v>190</v>
      </c>
    </row>
    <row r="119" spans="1:21" x14ac:dyDescent="0.25">
      <c r="A119" s="4">
        <f>COUNTA(A2:A118)</f>
        <v>24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</row>
    <row r="120" spans="1:21" x14ac:dyDescent="0.25">
      <c r="A120" s="6" t="s">
        <v>242</v>
      </c>
      <c r="B120" s="6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</row>
    <row r="121" spans="1:21" x14ac:dyDescent="0.25">
      <c r="A121" s="13" t="s">
        <v>191</v>
      </c>
      <c r="B121" s="7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</row>
  </sheetData>
  <phoneticPr fontId="7" type="noConversion"/>
  <conditionalFormatting sqref="A2:E2 D4:D7 D26:D28 D15 D17 D22 D30 D34 D36 D38 D46 D48 D50 D32 H2:I2 V2:XFD2 P2:S2">
    <cfRule type="containsText" dxfId="177" priority="206" operator="containsText" text="Failed to download Zephyr">
      <formula>NOT(ISERROR(SEARCH("Failed to download Zephyr",A2)))</formula>
    </cfRule>
  </conditionalFormatting>
  <conditionalFormatting sqref="A2 C2:E2 A3:C3 E3:S3 A9:C14 A4:S4 A22:E22 A26:E28 A37:E37 A46:E46 A86:E86 A96:E96 A102:E102 A105:E105 A109:E109 A118:E118 H2:I2 A8:E8 A17:S18 A16:E16 A51:E51 A74:E74 A107:E107 A112:E112 A115:E115 A32:F32 A66:F66 A116:F116 H8:I8 H16:I16 A6:O7 A15:O15 E9:S11 E13:O14 A20:O21 A25:O25 A41:O42 A71:O73 A92:O95 A100:O101 A1:XFD1 A23:S23 A38:S39 G37:I37 A47:S50 G46:I46 A87:S90 G86:I86 H96:I96 A103:S104 A106:S106 G105:I105 A110:S111 G109:I109 G118:I118 A75:S79 H107:I107 A113:S114 H112:I112 A117:S117 A33:S36 A67:S69 G22:I22 H32:I32 H51:I51 H66:I66 H74:I74 H102:I102 A30:S31 A52:S55 V23:XFD23 V26:XFD37 U38:XFD39 V40:XFD41 U42:XFD65 A81:O85 V66:XFD118 A119:XFD1048576 A97:S98 P2:S2 A5:I5 P8:S8 E12:I12 A19:I19 P22:S22 A24:I24 H26:I28 A29:I29 P26:S29 P32:S32 P37:S37 A40:I40 A44:O45 A43:I43 P46:S46 P51:S51 A57:S60 A56:I56 P56:S56 A62:S65 A61:I61 P61:S61 P66:S66 A70:I70 P74:S74 A80:I80 P86:S86 A91:I91 P96:S96 A99:I99 P102:S102 P105:S105 P107:S107 P109:S109 P112:S112 H115:I116 P115:S116 P118:S118 P16:XFD16 U24:XFD25 A108:U108 U97:U107 U109:U117 U17:XFD22 U2:XFD15">
    <cfRule type="containsText" dxfId="176" priority="205" operator="containsText" text="Failed to download Zephyr">
      <formula>NOT(ISERROR(SEARCH("Failed to download Zephyr",A1)))</formula>
    </cfRule>
  </conditionalFormatting>
  <conditionalFormatting sqref="D37">
    <cfRule type="containsText" dxfId="175" priority="204" operator="containsText" text="Failed to download Zephyr">
      <formula>NOT(ISERROR(SEARCH("Failed to download Zephyr",D37)))</formula>
    </cfRule>
  </conditionalFormatting>
  <conditionalFormatting sqref="F29">
    <cfRule type="containsText" dxfId="174" priority="199" operator="containsText" text="Failed to download Zephyr">
      <formula>NOT(ISERROR(SEARCH("Failed to download Zephyr",F29)))</formula>
    </cfRule>
  </conditionalFormatting>
  <conditionalFormatting sqref="F32">
    <cfRule type="containsText" dxfId="173" priority="198" operator="containsText" text="Failed to download Zephyr">
      <formula>NOT(ISERROR(SEARCH("Failed to download Zephyr",F32)))</formula>
    </cfRule>
  </conditionalFormatting>
  <conditionalFormatting sqref="F56">
    <cfRule type="containsText" dxfId="172" priority="194" operator="containsText" text="Failed to download Zephyr">
      <formula>NOT(ISERROR(SEARCH("Failed to download Zephyr",F56)))</formula>
    </cfRule>
  </conditionalFormatting>
  <conditionalFormatting sqref="F66">
    <cfRule type="containsText" dxfId="171" priority="193" operator="containsText" text="Failed to download Zephyr">
      <formula>NOT(ISERROR(SEARCH("Failed to download Zephyr",F66)))</formula>
    </cfRule>
  </conditionalFormatting>
  <conditionalFormatting sqref="F108">
    <cfRule type="containsText" dxfId="170" priority="186" operator="containsText" text="Failed to download Zephyr">
      <formula>NOT(ISERROR(SEARCH("Failed to download Zephyr",F108)))</formula>
    </cfRule>
  </conditionalFormatting>
  <conditionalFormatting sqref="F116">
    <cfRule type="containsText" dxfId="169" priority="182" operator="containsText" text="Failed to download Zephyr">
      <formula>NOT(ISERROR(SEARCH("Failed to download Zephyr",F116)))</formula>
    </cfRule>
  </conditionalFormatting>
  <conditionalFormatting sqref="I8">
    <cfRule type="containsText" dxfId="168" priority="180" operator="containsText" text="Failed to download Zephyr">
      <formula>NOT(ISERROR(SEARCH("Failed to download Zephyr",I8)))</formula>
    </cfRule>
  </conditionalFormatting>
  <conditionalFormatting sqref="I16">
    <cfRule type="containsText" dxfId="167" priority="179" operator="containsText" text="Failed to download Zephyr">
      <formula>NOT(ISERROR(SEARCH("Failed to download Zephyr",I16)))</formula>
    </cfRule>
  </conditionalFormatting>
  <conditionalFormatting sqref="I22">
    <cfRule type="containsText" dxfId="166" priority="178" operator="containsText" text="Failed to download Zephyr">
      <formula>NOT(ISERROR(SEARCH("Failed to download Zephyr",I22)))</formula>
    </cfRule>
  </conditionalFormatting>
  <conditionalFormatting sqref="F22">
    <cfRule type="containsText" dxfId="165" priority="177" operator="containsText" text="Failed to download Zephyr">
      <formula>NOT(ISERROR(SEARCH("Failed to download Zephyr",F22)))</formula>
    </cfRule>
  </conditionalFormatting>
  <conditionalFormatting sqref="F26:F28">
    <cfRule type="containsText" dxfId="164" priority="175" operator="containsText" text="Failed to download Zephyr">
      <formula>NOT(ISERROR(SEARCH("Failed to download Zephyr",F26)))</formula>
    </cfRule>
  </conditionalFormatting>
  <conditionalFormatting sqref="F37">
    <cfRule type="containsText" dxfId="163" priority="174" operator="containsText" text="Failed to download Zephyr">
      <formula>NOT(ISERROR(SEARCH("Failed to download Zephyr",F37)))</formula>
    </cfRule>
  </conditionalFormatting>
  <conditionalFormatting sqref="F46">
    <cfRule type="containsText" dxfId="162" priority="173" operator="containsText" text="Failed to download Zephyr">
      <formula>NOT(ISERROR(SEARCH("Failed to download Zephyr",F46)))</formula>
    </cfRule>
  </conditionalFormatting>
  <conditionalFormatting sqref="F86">
    <cfRule type="containsText" dxfId="161" priority="172" operator="containsText" text="Failed to download Zephyr">
      <formula>NOT(ISERROR(SEARCH("Failed to download Zephyr",F86)))</formula>
    </cfRule>
  </conditionalFormatting>
  <conditionalFormatting sqref="F96">
    <cfRule type="containsText" dxfId="160" priority="171" operator="containsText" text="Failed to download Zephyr">
      <formula>NOT(ISERROR(SEARCH("Failed to download Zephyr",F96)))</formula>
    </cfRule>
  </conditionalFormatting>
  <conditionalFormatting sqref="F102">
    <cfRule type="containsText" dxfId="159" priority="170" operator="containsText" text="Failed to download Zephyr">
      <formula>NOT(ISERROR(SEARCH("Failed to download Zephyr",F102)))</formula>
    </cfRule>
  </conditionalFormatting>
  <conditionalFormatting sqref="F105">
    <cfRule type="containsText" dxfId="158" priority="169" operator="containsText" text="Failed to download Zephyr">
      <formula>NOT(ISERROR(SEARCH("Failed to download Zephyr",F105)))</formula>
    </cfRule>
  </conditionalFormatting>
  <conditionalFormatting sqref="F109">
    <cfRule type="containsText" dxfId="157" priority="168" operator="containsText" text="Failed to download Zephyr">
      <formula>NOT(ISERROR(SEARCH("Failed to download Zephyr",F109)))</formula>
    </cfRule>
  </conditionalFormatting>
  <conditionalFormatting sqref="F118">
    <cfRule type="containsText" dxfId="156" priority="167" operator="containsText" text="Failed to download Zephyr">
      <formula>NOT(ISERROR(SEARCH("Failed to download Zephyr",F118)))</formula>
    </cfRule>
  </conditionalFormatting>
  <conditionalFormatting sqref="F2">
    <cfRule type="containsText" dxfId="155" priority="166" operator="containsText" text="Failed to download Zephyr">
      <formula>NOT(ISERROR(SEARCH("Failed to download Zephyr",F2)))</formula>
    </cfRule>
  </conditionalFormatting>
  <conditionalFormatting sqref="F8">
    <cfRule type="containsText" dxfId="154" priority="165" operator="containsText" text="Failed to download Zephyr">
      <formula>NOT(ISERROR(SEARCH("Failed to download Zephyr",F8)))</formula>
    </cfRule>
  </conditionalFormatting>
  <conditionalFormatting sqref="F16">
    <cfRule type="containsText" dxfId="153" priority="164" operator="containsText" text="Failed to download Zephyr">
      <formula>NOT(ISERROR(SEARCH("Failed to download Zephyr",F16)))</formula>
    </cfRule>
  </conditionalFormatting>
  <conditionalFormatting sqref="F51">
    <cfRule type="containsText" dxfId="152" priority="163" operator="containsText" text="Failed to download Zephyr">
      <formula>NOT(ISERROR(SEARCH("Failed to download Zephyr",F51)))</formula>
    </cfRule>
  </conditionalFormatting>
  <conditionalFormatting sqref="F74">
    <cfRule type="containsText" dxfId="151" priority="162" operator="containsText" text="Failed to download Zephyr">
      <formula>NOT(ISERROR(SEARCH("Failed to download Zephyr",F74)))</formula>
    </cfRule>
  </conditionalFormatting>
  <conditionalFormatting sqref="F107">
    <cfRule type="containsText" dxfId="150" priority="161" operator="containsText" text="Failed to download Zephyr">
      <formula>NOT(ISERROR(SEARCH("Failed to download Zephyr",F107)))</formula>
    </cfRule>
  </conditionalFormatting>
  <conditionalFormatting sqref="F112">
    <cfRule type="containsText" dxfId="149" priority="160" operator="containsText" text="Failed to download Zephyr">
      <formula>NOT(ISERROR(SEARCH("Failed to download Zephyr",F112)))</formula>
    </cfRule>
  </conditionalFormatting>
  <conditionalFormatting sqref="F115">
    <cfRule type="containsText" dxfId="148" priority="159" operator="containsText" text="Failed to download Zephyr">
      <formula>NOT(ISERROR(SEARCH("Failed to download Zephyr",F115)))</formula>
    </cfRule>
  </conditionalFormatting>
  <conditionalFormatting sqref="G2">
    <cfRule type="containsText" dxfId="147" priority="158" operator="containsText" text="Failed to download Zephyr">
      <formula>NOT(ISERROR(SEARCH("Failed to download Zephyr",G2)))</formula>
    </cfRule>
  </conditionalFormatting>
  <conditionalFormatting sqref="G8">
    <cfRule type="containsText" dxfId="146" priority="157" operator="containsText" text="Failed to download Zephyr">
      <formula>NOT(ISERROR(SEARCH("Failed to download Zephyr",G8)))</formula>
    </cfRule>
  </conditionalFormatting>
  <conditionalFormatting sqref="G16">
    <cfRule type="containsText" dxfId="145" priority="156" operator="containsText" text="Failed to download Zephyr">
      <formula>NOT(ISERROR(SEARCH("Failed to download Zephyr",G16)))</formula>
    </cfRule>
  </conditionalFormatting>
  <conditionalFormatting sqref="G32">
    <cfRule type="containsText" dxfId="144" priority="155" operator="containsText" text="Failed to download Zephyr">
      <formula>NOT(ISERROR(SEARCH("Failed to download Zephyr",G32)))</formula>
    </cfRule>
  </conditionalFormatting>
  <conditionalFormatting sqref="G51">
    <cfRule type="containsText" dxfId="143" priority="154" operator="containsText" text="Failed to download Zephyr">
      <formula>NOT(ISERROR(SEARCH("Failed to download Zephyr",G51)))</formula>
    </cfRule>
  </conditionalFormatting>
  <conditionalFormatting sqref="G74">
    <cfRule type="containsText" dxfId="142" priority="153" operator="containsText" text="Failed to download Zephyr">
      <formula>NOT(ISERROR(SEARCH("Failed to download Zephyr",G74)))</formula>
    </cfRule>
  </conditionalFormatting>
  <conditionalFormatting sqref="G96">
    <cfRule type="containsText" dxfId="141" priority="152" operator="containsText" text="Failed to download Zephyr">
      <formula>NOT(ISERROR(SEARCH("Failed to download Zephyr",G96)))</formula>
    </cfRule>
  </conditionalFormatting>
  <conditionalFormatting sqref="G112">
    <cfRule type="containsText" dxfId="140" priority="151" operator="containsText" text="Failed to download Zephyr">
      <formula>NOT(ISERROR(SEARCH("Failed to download Zephyr",G112)))</formula>
    </cfRule>
  </conditionalFormatting>
  <conditionalFormatting sqref="G115">
    <cfRule type="containsText" dxfId="139" priority="150" operator="containsText" text="Failed to download Zephyr">
      <formula>NOT(ISERROR(SEARCH("Failed to download Zephyr",G115)))</formula>
    </cfRule>
  </conditionalFormatting>
  <conditionalFormatting sqref="G26:G28">
    <cfRule type="containsText" dxfId="138" priority="149" operator="containsText" text="Failed to download Zephyr">
      <formula>NOT(ISERROR(SEARCH("Failed to download Zephyr",G26)))</formula>
    </cfRule>
  </conditionalFormatting>
  <conditionalFormatting sqref="G66">
    <cfRule type="containsText" dxfId="137" priority="148" operator="containsText" text="Failed to download Zephyr">
      <formula>NOT(ISERROR(SEARCH("Failed to download Zephyr",G66)))</formula>
    </cfRule>
  </conditionalFormatting>
  <conditionalFormatting sqref="G102">
    <cfRule type="containsText" dxfId="136" priority="147" operator="containsText" text="Failed to download Zephyr">
      <formula>NOT(ISERROR(SEARCH("Failed to download Zephyr",G102)))</formula>
    </cfRule>
  </conditionalFormatting>
  <conditionalFormatting sqref="G107">
    <cfRule type="containsText" dxfId="135" priority="146" operator="containsText" text="Failed to download Zephyr">
      <formula>NOT(ISERROR(SEARCH("Failed to download Zephyr",G107)))</formula>
    </cfRule>
  </conditionalFormatting>
  <conditionalFormatting sqref="G116">
    <cfRule type="containsText" dxfId="134" priority="145" operator="containsText" text="Failed to download Zephyr">
      <formula>NOT(ISERROR(SEARCH("Failed to download Zephyr",G116)))</formula>
    </cfRule>
  </conditionalFormatting>
  <conditionalFormatting sqref="I8">
    <cfRule type="containsText" dxfId="133" priority="144" operator="containsText" text="Failed to download Zephyr">
      <formula>NOT(ISERROR(SEARCH("Failed to download Zephyr",I8)))</formula>
    </cfRule>
  </conditionalFormatting>
  <conditionalFormatting sqref="I16">
    <cfRule type="containsText" dxfId="132" priority="143" operator="containsText" text="Failed to download Zephyr">
      <formula>NOT(ISERROR(SEARCH("Failed to download Zephyr",I16)))</formula>
    </cfRule>
  </conditionalFormatting>
  <conditionalFormatting sqref="I22">
    <cfRule type="containsText" dxfId="131" priority="142" operator="containsText" text="Failed to download Zephyr">
      <formula>NOT(ISERROR(SEARCH("Failed to download Zephyr",I22)))</formula>
    </cfRule>
  </conditionalFormatting>
  <conditionalFormatting sqref="I8">
    <cfRule type="containsText" dxfId="130" priority="141" operator="containsText" text="Failed to download Zephyr">
      <formula>NOT(ISERROR(SEARCH("Failed to download Zephyr",I8)))</formula>
    </cfRule>
  </conditionalFormatting>
  <conditionalFormatting sqref="I16">
    <cfRule type="containsText" dxfId="129" priority="140" operator="containsText" text="Failed to download Zephyr">
      <formula>NOT(ISERROR(SEARCH("Failed to download Zephyr",I16)))</formula>
    </cfRule>
  </conditionalFormatting>
  <conditionalFormatting sqref="I22">
    <cfRule type="containsText" dxfId="128" priority="139" operator="containsText" text="Failed to download Zephyr">
      <formula>NOT(ISERROR(SEARCH("Failed to download Zephyr",I22)))</formula>
    </cfRule>
  </conditionalFormatting>
  <conditionalFormatting sqref="I26:I28">
    <cfRule type="containsText" dxfId="127" priority="138" operator="containsText" text="Failed to download Zephyr">
      <formula>NOT(ISERROR(SEARCH("Failed to download Zephyr",I26)))</formula>
    </cfRule>
  </conditionalFormatting>
  <conditionalFormatting sqref="I29">
    <cfRule type="containsText" dxfId="126" priority="137" operator="containsText" text="Failed to download Zephyr">
      <formula>NOT(ISERROR(SEARCH("Failed to download Zephyr",I29)))</formula>
    </cfRule>
  </conditionalFormatting>
  <conditionalFormatting sqref="I32">
    <cfRule type="containsText" dxfId="125" priority="136" operator="containsText" text="Failed to download Zephyr">
      <formula>NOT(ISERROR(SEARCH("Failed to download Zephyr",I32)))</formula>
    </cfRule>
  </conditionalFormatting>
  <conditionalFormatting sqref="I51">
    <cfRule type="containsText" dxfId="124" priority="135" operator="containsText" text="Failed to download Zephyr">
      <formula>NOT(ISERROR(SEARCH("Failed to download Zephyr",I51)))</formula>
    </cfRule>
  </conditionalFormatting>
  <conditionalFormatting sqref="I56">
    <cfRule type="containsText" dxfId="123" priority="134" operator="containsText" text="Failed to download Zephyr">
      <formula>NOT(ISERROR(SEARCH("Failed to download Zephyr",I56)))</formula>
    </cfRule>
  </conditionalFormatting>
  <conditionalFormatting sqref="I66">
    <cfRule type="containsText" dxfId="122" priority="133" operator="containsText" text="Failed to download Zephyr">
      <formula>NOT(ISERROR(SEARCH("Failed to download Zephyr",I66)))</formula>
    </cfRule>
  </conditionalFormatting>
  <conditionalFormatting sqref="I74">
    <cfRule type="containsText" dxfId="121" priority="132" operator="containsText" text="Failed to download Zephyr">
      <formula>NOT(ISERROR(SEARCH("Failed to download Zephyr",I74)))</formula>
    </cfRule>
  </conditionalFormatting>
  <conditionalFormatting sqref="I102">
    <cfRule type="containsText" dxfId="120" priority="131" operator="containsText" text="Failed to download Zephyr">
      <formula>NOT(ISERROR(SEARCH("Failed to download Zephyr",I102)))</formula>
    </cfRule>
  </conditionalFormatting>
  <conditionalFormatting sqref="I29">
    <cfRule type="containsText" dxfId="119" priority="130" operator="containsText" text="Failed to download Zephyr">
      <formula>NOT(ISERROR(SEARCH("Failed to download Zephyr",I29)))</formula>
    </cfRule>
  </conditionalFormatting>
  <conditionalFormatting sqref="P5:S5">
    <cfRule type="containsText" dxfId="118" priority="129" operator="containsText" text="Failed to download Zephyr">
      <formula>NOT(ISERROR(SEARCH("Failed to download Zephyr",P5)))</formula>
    </cfRule>
  </conditionalFormatting>
  <conditionalFormatting sqref="P5:S7">
    <cfRule type="containsText" dxfId="117" priority="128" operator="containsText" text="Failed to download Zephyr">
      <formula>NOT(ISERROR(SEARCH("Failed to download Zephyr",P5)))</formula>
    </cfRule>
  </conditionalFormatting>
  <conditionalFormatting sqref="P12:S15">
    <cfRule type="containsText" dxfId="116" priority="127" operator="containsText" text="Failed to download Zephyr">
      <formula>NOT(ISERROR(SEARCH("Failed to download Zephyr",P12)))</formula>
    </cfRule>
  </conditionalFormatting>
  <conditionalFormatting sqref="P19:S21">
    <cfRule type="containsText" dxfId="115" priority="126" operator="containsText" text="Failed to download Zephyr">
      <formula>NOT(ISERROR(SEARCH("Failed to download Zephyr",P19)))</formula>
    </cfRule>
  </conditionalFormatting>
  <conditionalFormatting sqref="P24:S25">
    <cfRule type="containsText" dxfId="114" priority="125" operator="containsText" text="Failed to download Zephyr">
      <formula>NOT(ISERROR(SEARCH("Failed to download Zephyr",P24)))</formula>
    </cfRule>
  </conditionalFormatting>
  <conditionalFormatting sqref="P40:S42">
    <cfRule type="containsText" dxfId="113" priority="124" operator="containsText" text="Failed to download Zephyr">
      <formula>NOT(ISERROR(SEARCH("Failed to download Zephyr",P40)))</formula>
    </cfRule>
  </conditionalFormatting>
  <conditionalFormatting sqref="P43:S45">
    <cfRule type="containsText" dxfId="112" priority="123" operator="containsText" text="Failed to download Zephyr">
      <formula>NOT(ISERROR(SEARCH("Failed to download Zephyr",P43)))</formula>
    </cfRule>
  </conditionalFormatting>
  <conditionalFormatting sqref="P70:S73">
    <cfRule type="containsText" dxfId="111" priority="122" operator="containsText" text="Failed to download Zephyr">
      <formula>NOT(ISERROR(SEARCH("Failed to download Zephyr",P70)))</formula>
    </cfRule>
  </conditionalFormatting>
  <conditionalFormatting sqref="P91:S95">
    <cfRule type="containsText" dxfId="110" priority="121" operator="containsText" text="Failed to download Zephyr">
      <formula>NOT(ISERROR(SEARCH("Failed to download Zephyr",P91)))</formula>
    </cfRule>
  </conditionalFormatting>
  <conditionalFormatting sqref="P99:S101">
    <cfRule type="containsText" dxfId="109" priority="120" operator="containsText" text="Failed to download Zephyr">
      <formula>NOT(ISERROR(SEARCH("Failed to download Zephyr",P99)))</formula>
    </cfRule>
  </conditionalFormatting>
  <conditionalFormatting sqref="U23">
    <cfRule type="containsText" dxfId="108" priority="118" operator="containsText" text="Failed to download Zephyr">
      <formula>NOT(ISERROR(SEARCH("Failed to download Zephyr",U23)))</formula>
    </cfRule>
  </conditionalFormatting>
  <conditionalFormatting sqref="T27:U28 T31:U31 U32:U37 U26 U29:U30">
    <cfRule type="containsText" dxfId="107" priority="117" operator="containsText" text="Failed to download Zephyr">
      <formula>NOT(ISERROR(SEARCH("Failed to download Zephyr",T26)))</formula>
    </cfRule>
  </conditionalFormatting>
  <conditionalFormatting sqref="U40:U41">
    <cfRule type="containsText" dxfId="106" priority="114" operator="containsText" text="Failed to download Zephyr">
      <formula>NOT(ISERROR(SEARCH("Failed to download Zephyr",U40)))</formula>
    </cfRule>
  </conditionalFormatting>
  <conditionalFormatting sqref="T53">
    <cfRule type="containsText" dxfId="105" priority="111" operator="containsText" text="Failed to download Zephyr">
      <formula>NOT(ISERROR(SEARCH("Failed to download Zephyr",T53)))</formula>
    </cfRule>
  </conditionalFormatting>
  <conditionalFormatting sqref="U66:U96">
    <cfRule type="containsText" dxfId="104" priority="110" operator="containsText" text="Failed to download Zephyr">
      <formula>NOT(ISERROR(SEARCH("Failed to download Zephyr",U66)))</formula>
    </cfRule>
  </conditionalFormatting>
  <conditionalFormatting sqref="P80:S85">
    <cfRule type="containsText" dxfId="103" priority="109" operator="containsText" text="Failed to download Zephyr">
      <formula>NOT(ISERROR(SEARCH("Failed to download Zephyr",P80)))</formula>
    </cfRule>
  </conditionalFormatting>
  <conditionalFormatting sqref="J2:O2">
    <cfRule type="containsText" dxfId="102" priority="105" operator="containsText" text="Failed to download Zephyr">
      <formula>NOT(ISERROR(SEARCH("Failed to download Zephyr",J2)))</formula>
    </cfRule>
  </conditionalFormatting>
  <conditionalFormatting sqref="J2:O2">
    <cfRule type="containsText" dxfId="101" priority="104" operator="containsText" text="Failed to download Zephyr">
      <formula>NOT(ISERROR(SEARCH("Failed to download Zephyr",J2)))</formula>
    </cfRule>
  </conditionalFormatting>
  <conditionalFormatting sqref="J5:O5">
    <cfRule type="containsText" dxfId="100" priority="103" operator="containsText" text="Failed to download Zephyr">
      <formula>NOT(ISERROR(SEARCH("Failed to download Zephyr",J5)))</formula>
    </cfRule>
  </conditionalFormatting>
  <conditionalFormatting sqref="J8:O8">
    <cfRule type="containsText" dxfId="99" priority="102" operator="containsText" text="Failed to download Zephyr">
      <formula>NOT(ISERROR(SEARCH("Failed to download Zephyr",J8)))</formula>
    </cfRule>
  </conditionalFormatting>
  <conditionalFormatting sqref="J12:O12">
    <cfRule type="containsText" dxfId="98" priority="101" operator="containsText" text="Failed to download Zephyr">
      <formula>NOT(ISERROR(SEARCH("Failed to download Zephyr",J12)))</formula>
    </cfRule>
  </conditionalFormatting>
  <conditionalFormatting sqref="J16:O16">
    <cfRule type="containsText" dxfId="97" priority="100" operator="containsText" text="Failed to download Zephyr">
      <formula>NOT(ISERROR(SEARCH("Failed to download Zephyr",J16)))</formula>
    </cfRule>
  </conditionalFormatting>
  <conditionalFormatting sqref="J19:O19">
    <cfRule type="containsText" dxfId="96" priority="99" operator="containsText" text="Failed to download Zephyr">
      <formula>NOT(ISERROR(SEARCH("Failed to download Zephyr",J19)))</formula>
    </cfRule>
  </conditionalFormatting>
  <conditionalFormatting sqref="J22:O22">
    <cfRule type="containsText" dxfId="95" priority="98" operator="containsText" text="Failed to download Zephyr">
      <formula>NOT(ISERROR(SEARCH("Failed to download Zephyr",J22)))</formula>
    </cfRule>
  </conditionalFormatting>
  <conditionalFormatting sqref="J24:O24">
    <cfRule type="containsText" dxfId="94" priority="97" operator="containsText" text="Failed to download Zephyr">
      <formula>NOT(ISERROR(SEARCH("Failed to download Zephyr",J24)))</formula>
    </cfRule>
  </conditionalFormatting>
  <conditionalFormatting sqref="J26:O26">
    <cfRule type="containsText" dxfId="93" priority="96" operator="containsText" text="Failed to download Zephyr">
      <formula>NOT(ISERROR(SEARCH("Failed to download Zephyr",J26)))</formula>
    </cfRule>
  </conditionalFormatting>
  <conditionalFormatting sqref="J27:O27">
    <cfRule type="containsText" dxfId="92" priority="95" operator="containsText" text="Failed to download Zephyr">
      <formula>NOT(ISERROR(SEARCH("Failed to download Zephyr",J27)))</formula>
    </cfRule>
  </conditionalFormatting>
  <conditionalFormatting sqref="J28:O28">
    <cfRule type="containsText" dxfId="91" priority="94" operator="containsText" text="Failed to download Zephyr">
      <formula>NOT(ISERROR(SEARCH("Failed to download Zephyr",J28)))</formula>
    </cfRule>
  </conditionalFormatting>
  <conditionalFormatting sqref="J29:O29">
    <cfRule type="containsText" dxfId="90" priority="93" operator="containsText" text="Failed to download Zephyr">
      <formula>NOT(ISERROR(SEARCH("Failed to download Zephyr",J29)))</formula>
    </cfRule>
  </conditionalFormatting>
  <conditionalFormatting sqref="J32:O32">
    <cfRule type="containsText" dxfId="89" priority="92" operator="containsText" text="Failed to download Zephyr">
      <formula>NOT(ISERROR(SEARCH("Failed to download Zephyr",J32)))</formula>
    </cfRule>
  </conditionalFormatting>
  <conditionalFormatting sqref="J37:O37">
    <cfRule type="containsText" dxfId="88" priority="91" operator="containsText" text="Failed to download Zephyr">
      <formula>NOT(ISERROR(SEARCH("Failed to download Zephyr",J37)))</formula>
    </cfRule>
  </conditionalFormatting>
  <conditionalFormatting sqref="J40:O40">
    <cfRule type="containsText" dxfId="87" priority="90" operator="containsText" text="Failed to download Zephyr">
      <formula>NOT(ISERROR(SEARCH("Failed to download Zephyr",J40)))</formula>
    </cfRule>
  </conditionalFormatting>
  <conditionalFormatting sqref="J43:O43">
    <cfRule type="containsText" dxfId="86" priority="89" operator="containsText" text="Failed to download Zephyr">
      <formula>NOT(ISERROR(SEARCH("Failed to download Zephyr",J43)))</formula>
    </cfRule>
  </conditionalFormatting>
  <conditionalFormatting sqref="J46:O46">
    <cfRule type="containsText" dxfId="85" priority="88" operator="containsText" text="Failed to download Zephyr">
      <formula>NOT(ISERROR(SEARCH("Failed to download Zephyr",J46)))</formula>
    </cfRule>
  </conditionalFormatting>
  <conditionalFormatting sqref="J51:O51">
    <cfRule type="containsText" dxfId="84" priority="87" operator="containsText" text="Failed to download Zephyr">
      <formula>NOT(ISERROR(SEARCH("Failed to download Zephyr",J51)))</formula>
    </cfRule>
  </conditionalFormatting>
  <conditionalFormatting sqref="J56:O56">
    <cfRule type="containsText" dxfId="83" priority="86" operator="containsText" text="Failed to download Zephyr">
      <formula>NOT(ISERROR(SEARCH("Failed to download Zephyr",J56)))</formula>
    </cfRule>
  </conditionalFormatting>
  <conditionalFormatting sqref="J61:O61">
    <cfRule type="containsText" dxfId="82" priority="85" operator="containsText" text="Failed to download Zephyr">
      <formula>NOT(ISERROR(SEARCH("Failed to download Zephyr",J61)))</formula>
    </cfRule>
  </conditionalFormatting>
  <conditionalFormatting sqref="J66:O66">
    <cfRule type="containsText" dxfId="81" priority="84" operator="containsText" text="Failed to download Zephyr">
      <formula>NOT(ISERROR(SEARCH("Failed to download Zephyr",J66)))</formula>
    </cfRule>
  </conditionalFormatting>
  <conditionalFormatting sqref="J70:O70">
    <cfRule type="containsText" dxfId="80" priority="83" operator="containsText" text="Failed to download Zephyr">
      <formula>NOT(ISERROR(SEARCH("Failed to download Zephyr",J70)))</formula>
    </cfRule>
  </conditionalFormatting>
  <conditionalFormatting sqref="J74:O74">
    <cfRule type="containsText" dxfId="79" priority="82" operator="containsText" text="Failed to download Zephyr">
      <formula>NOT(ISERROR(SEARCH("Failed to download Zephyr",J74)))</formula>
    </cfRule>
  </conditionalFormatting>
  <conditionalFormatting sqref="J80:O80">
    <cfRule type="containsText" dxfId="78" priority="81" operator="containsText" text="Failed to download Zephyr">
      <formula>NOT(ISERROR(SEARCH("Failed to download Zephyr",J80)))</formula>
    </cfRule>
  </conditionalFormatting>
  <conditionalFormatting sqref="J86:O86">
    <cfRule type="containsText" dxfId="77" priority="80" operator="containsText" text="Failed to download Zephyr">
      <formula>NOT(ISERROR(SEARCH("Failed to download Zephyr",J86)))</formula>
    </cfRule>
  </conditionalFormatting>
  <conditionalFormatting sqref="J91:O91">
    <cfRule type="containsText" dxfId="76" priority="79" operator="containsText" text="Failed to download Zephyr">
      <formula>NOT(ISERROR(SEARCH("Failed to download Zephyr",J91)))</formula>
    </cfRule>
  </conditionalFormatting>
  <conditionalFormatting sqref="J96:O96">
    <cfRule type="containsText" dxfId="75" priority="78" operator="containsText" text="Failed to download Zephyr">
      <formula>NOT(ISERROR(SEARCH("Failed to download Zephyr",J96)))</formula>
    </cfRule>
  </conditionalFormatting>
  <conditionalFormatting sqref="J99:O99">
    <cfRule type="containsText" dxfId="74" priority="77" operator="containsText" text="Failed to download Zephyr">
      <formula>NOT(ISERROR(SEARCH("Failed to download Zephyr",J99)))</formula>
    </cfRule>
  </conditionalFormatting>
  <conditionalFormatting sqref="J102:O102">
    <cfRule type="containsText" dxfId="73" priority="76" operator="containsText" text="Failed to download Zephyr">
      <formula>NOT(ISERROR(SEARCH("Failed to download Zephyr",J102)))</formula>
    </cfRule>
  </conditionalFormatting>
  <conditionalFormatting sqref="J105:O105">
    <cfRule type="containsText" dxfId="72" priority="75" operator="containsText" text="Failed to download Zephyr">
      <formula>NOT(ISERROR(SEARCH("Failed to download Zephyr",J105)))</formula>
    </cfRule>
  </conditionalFormatting>
  <conditionalFormatting sqref="J107:O107">
    <cfRule type="containsText" dxfId="71" priority="74" operator="containsText" text="Failed to download Zephyr">
      <formula>NOT(ISERROR(SEARCH("Failed to download Zephyr",J107)))</formula>
    </cfRule>
  </conditionalFormatting>
  <conditionalFormatting sqref="J109:O109">
    <cfRule type="containsText" dxfId="70" priority="73" operator="containsText" text="Failed to download Zephyr">
      <formula>NOT(ISERROR(SEARCH("Failed to download Zephyr",J109)))</formula>
    </cfRule>
  </conditionalFormatting>
  <conditionalFormatting sqref="J112:O112">
    <cfRule type="containsText" dxfId="69" priority="72" operator="containsText" text="Failed to download Zephyr">
      <formula>NOT(ISERROR(SEARCH("Failed to download Zephyr",J112)))</formula>
    </cfRule>
  </conditionalFormatting>
  <conditionalFormatting sqref="J115:O115">
    <cfRule type="containsText" dxfId="68" priority="71" operator="containsText" text="Failed to download Zephyr">
      <formula>NOT(ISERROR(SEARCH("Failed to download Zephyr",J115)))</formula>
    </cfRule>
  </conditionalFormatting>
  <conditionalFormatting sqref="J116:O116">
    <cfRule type="containsText" dxfId="67" priority="70" operator="containsText" text="Failed to download Zephyr">
      <formula>NOT(ISERROR(SEARCH("Failed to download Zephyr",J116)))</formula>
    </cfRule>
  </conditionalFormatting>
  <conditionalFormatting sqref="J118:O118">
    <cfRule type="containsText" dxfId="66" priority="69" operator="containsText" text="Failed to download Zephyr">
      <formula>NOT(ISERROR(SEARCH("Failed to download Zephyr",J118)))</formula>
    </cfRule>
  </conditionalFormatting>
  <conditionalFormatting sqref="T2">
    <cfRule type="containsText" dxfId="65" priority="68" operator="containsText" text="Failed to download Zephyr">
      <formula>NOT(ISERROR(SEARCH("Failed to download Zephyr",T2)))</formula>
    </cfRule>
  </conditionalFormatting>
  <conditionalFormatting sqref="T3">
    <cfRule type="containsText" dxfId="64" priority="67" operator="containsText" text="Failed to download Zephyr">
      <formula>NOT(ISERROR(SEARCH("Failed to download Zephyr",T3)))</formula>
    </cfRule>
  </conditionalFormatting>
  <conditionalFormatting sqref="T4">
    <cfRule type="containsText" dxfId="63" priority="66" operator="containsText" text="Failed to download Zephyr">
      <formula>NOT(ISERROR(SEARCH("Failed to download Zephyr",T4)))</formula>
    </cfRule>
  </conditionalFormatting>
  <conditionalFormatting sqref="T5">
    <cfRule type="containsText" dxfId="62" priority="65" operator="containsText" text="Failed to download Zephyr">
      <formula>NOT(ISERROR(SEARCH("Failed to download Zephyr",T5)))</formula>
    </cfRule>
  </conditionalFormatting>
  <conditionalFormatting sqref="T6">
    <cfRule type="containsText" dxfId="61" priority="64" operator="containsText" text="Failed to download Zephyr">
      <formula>NOT(ISERROR(SEARCH("Failed to download Zephyr",T6)))</formula>
    </cfRule>
  </conditionalFormatting>
  <conditionalFormatting sqref="T7">
    <cfRule type="containsText" dxfId="60" priority="63" operator="containsText" text="Failed to download Zephyr">
      <formula>NOT(ISERROR(SEARCH("Failed to download Zephyr",T7)))</formula>
    </cfRule>
  </conditionalFormatting>
  <conditionalFormatting sqref="T10">
    <cfRule type="containsText" dxfId="59" priority="62" operator="containsText" text="Failed to download Zephyr">
      <formula>NOT(ISERROR(SEARCH("Failed to download Zephyr",T10)))</formula>
    </cfRule>
  </conditionalFormatting>
  <conditionalFormatting sqref="T11">
    <cfRule type="containsText" dxfId="58" priority="61" operator="containsText" text="Failed to download Zephyr">
      <formula>NOT(ISERROR(SEARCH("Failed to download Zephyr",T11)))</formula>
    </cfRule>
  </conditionalFormatting>
  <conditionalFormatting sqref="T12">
    <cfRule type="containsText" dxfId="57" priority="60" operator="containsText" text="Failed to download Zephyr">
      <formula>NOT(ISERROR(SEARCH("Failed to download Zephyr",T12)))</formula>
    </cfRule>
  </conditionalFormatting>
  <conditionalFormatting sqref="T13">
    <cfRule type="containsText" dxfId="56" priority="59" operator="containsText" text="Failed to download Zephyr">
      <formula>NOT(ISERROR(SEARCH("Failed to download Zephyr",T13)))</formula>
    </cfRule>
  </conditionalFormatting>
  <conditionalFormatting sqref="T14">
    <cfRule type="containsText" dxfId="55" priority="58" operator="containsText" text="Failed to download Zephyr">
      <formula>NOT(ISERROR(SEARCH("Failed to download Zephyr",T14)))</formula>
    </cfRule>
  </conditionalFormatting>
  <conditionalFormatting sqref="T19">
    <cfRule type="containsText" dxfId="54" priority="57" operator="containsText" text="Failed to download Zephyr">
      <formula>NOT(ISERROR(SEARCH("Failed to download Zephyr",T19)))</formula>
    </cfRule>
  </conditionalFormatting>
  <conditionalFormatting sqref="T21">
    <cfRule type="containsText" dxfId="53" priority="56" operator="containsText" text="Failed to download Zephyr">
      <formula>NOT(ISERROR(SEARCH("Failed to download Zephyr",T21)))</formula>
    </cfRule>
  </conditionalFormatting>
  <conditionalFormatting sqref="T22">
    <cfRule type="containsText" dxfId="52" priority="55" operator="containsText" text="Failed to download Zephyr">
      <formula>NOT(ISERROR(SEARCH("Failed to download Zephyr",T22)))</formula>
    </cfRule>
  </conditionalFormatting>
  <conditionalFormatting sqref="T24">
    <cfRule type="containsText" dxfId="51" priority="54" operator="containsText" text="Failed to download Zephyr">
      <formula>NOT(ISERROR(SEARCH("Failed to download Zephyr",T24)))</formula>
    </cfRule>
  </conditionalFormatting>
  <conditionalFormatting sqref="T30">
    <cfRule type="containsText" dxfId="50" priority="53" operator="containsText" text="Failed to download Zephyr">
      <formula>NOT(ISERROR(SEARCH("Failed to download Zephyr",T30)))</formula>
    </cfRule>
  </conditionalFormatting>
  <conditionalFormatting sqref="T32">
    <cfRule type="containsText" dxfId="49" priority="52" operator="containsText" text="Failed to download Zephyr">
      <formula>NOT(ISERROR(SEARCH("Failed to download Zephyr",T32)))</formula>
    </cfRule>
  </conditionalFormatting>
  <conditionalFormatting sqref="T33">
    <cfRule type="containsText" dxfId="48" priority="51" operator="containsText" text="Failed to download Zephyr">
      <formula>NOT(ISERROR(SEARCH("Failed to download Zephyr",T33)))</formula>
    </cfRule>
  </conditionalFormatting>
  <conditionalFormatting sqref="T34">
    <cfRule type="containsText" dxfId="47" priority="50" operator="containsText" text="Failed to download Zephyr">
      <formula>NOT(ISERROR(SEARCH("Failed to download Zephyr",T34)))</formula>
    </cfRule>
  </conditionalFormatting>
  <conditionalFormatting sqref="T36">
    <cfRule type="containsText" dxfId="46" priority="49" operator="containsText" text="Failed to download Zephyr">
      <formula>NOT(ISERROR(SEARCH("Failed to download Zephyr",T36)))</formula>
    </cfRule>
  </conditionalFormatting>
  <conditionalFormatting sqref="T37">
    <cfRule type="containsText" dxfId="45" priority="48" operator="containsText" text="Failed to download Zephyr">
      <formula>NOT(ISERROR(SEARCH("Failed to download Zephyr",T37)))</formula>
    </cfRule>
  </conditionalFormatting>
  <conditionalFormatting sqref="T38">
    <cfRule type="containsText" dxfId="44" priority="47" operator="containsText" text="Failed to download Zephyr">
      <formula>NOT(ISERROR(SEARCH("Failed to download Zephyr",T38)))</formula>
    </cfRule>
  </conditionalFormatting>
  <conditionalFormatting sqref="T39">
    <cfRule type="containsText" dxfId="43" priority="46" operator="containsText" text="Failed to download Zephyr">
      <formula>NOT(ISERROR(SEARCH("Failed to download Zephyr",T39)))</formula>
    </cfRule>
  </conditionalFormatting>
  <conditionalFormatting sqref="T40">
    <cfRule type="containsText" dxfId="42" priority="45" operator="containsText" text="Failed to download Zephyr">
      <formula>NOT(ISERROR(SEARCH("Failed to download Zephyr",T40)))</formula>
    </cfRule>
  </conditionalFormatting>
  <conditionalFormatting sqref="T42">
    <cfRule type="containsText" dxfId="41" priority="44" operator="containsText" text="Failed to download Zephyr">
      <formula>NOT(ISERROR(SEARCH("Failed to download Zephyr",T42)))</formula>
    </cfRule>
  </conditionalFormatting>
  <conditionalFormatting sqref="T43">
    <cfRule type="containsText" dxfId="40" priority="43" operator="containsText" text="Failed to download Zephyr">
      <formula>NOT(ISERROR(SEARCH("Failed to download Zephyr",T43)))</formula>
    </cfRule>
  </conditionalFormatting>
  <conditionalFormatting sqref="T45">
    <cfRule type="containsText" dxfId="39" priority="42" operator="containsText" text="Failed to download Zephyr">
      <formula>NOT(ISERROR(SEARCH("Failed to download Zephyr",T45)))</formula>
    </cfRule>
  </conditionalFormatting>
  <conditionalFormatting sqref="T46">
    <cfRule type="containsText" dxfId="38" priority="41" operator="containsText" text="Failed to download Zephyr">
      <formula>NOT(ISERROR(SEARCH("Failed to download Zephyr",T46)))</formula>
    </cfRule>
  </conditionalFormatting>
  <conditionalFormatting sqref="T47">
    <cfRule type="containsText" dxfId="37" priority="40" operator="containsText" text="Failed to download Zephyr">
      <formula>NOT(ISERROR(SEARCH("Failed to download Zephyr",T47)))</formula>
    </cfRule>
  </conditionalFormatting>
  <conditionalFormatting sqref="T48">
    <cfRule type="containsText" dxfId="36" priority="39" operator="containsText" text="Failed to download Zephyr">
      <formula>NOT(ISERROR(SEARCH("Failed to download Zephyr",T48)))</formula>
    </cfRule>
  </conditionalFormatting>
  <conditionalFormatting sqref="T49">
    <cfRule type="containsText" dxfId="35" priority="38" operator="containsText" text="Failed to download Zephyr">
      <formula>NOT(ISERROR(SEARCH("Failed to download Zephyr",T49)))</formula>
    </cfRule>
  </conditionalFormatting>
  <conditionalFormatting sqref="T50">
    <cfRule type="containsText" dxfId="34" priority="37" operator="containsText" text="Failed to download Zephyr">
      <formula>NOT(ISERROR(SEARCH("Failed to download Zephyr",T50)))</formula>
    </cfRule>
  </conditionalFormatting>
  <conditionalFormatting sqref="T51">
    <cfRule type="containsText" dxfId="33" priority="36" operator="containsText" text="Failed to download Zephyr">
      <formula>NOT(ISERROR(SEARCH("Failed to download Zephyr",T51)))</formula>
    </cfRule>
  </conditionalFormatting>
  <conditionalFormatting sqref="T52">
    <cfRule type="containsText" dxfId="32" priority="35" operator="containsText" text="Failed to download Zephyr">
      <formula>NOT(ISERROR(SEARCH("Failed to download Zephyr",T52)))</formula>
    </cfRule>
  </conditionalFormatting>
  <conditionalFormatting sqref="T61:T64">
    <cfRule type="containsText" dxfId="31" priority="32" operator="containsText" text="Failed to download Zephyr">
      <formula>NOT(ISERROR(SEARCH("Failed to download Zephyr",T61)))</formula>
    </cfRule>
  </conditionalFormatting>
  <conditionalFormatting sqref="T66:T70">
    <cfRule type="containsText" dxfId="30" priority="31" operator="containsText" text="Failed to download Zephyr">
      <formula>NOT(ISERROR(SEARCH("Failed to download Zephyr",T66)))</formula>
    </cfRule>
  </conditionalFormatting>
  <conditionalFormatting sqref="T74:T90">
    <cfRule type="containsText" dxfId="29" priority="30" operator="containsText" text="Failed to download Zephyr">
      <formula>NOT(ISERROR(SEARCH("Failed to download Zephyr",T74)))</formula>
    </cfRule>
  </conditionalFormatting>
  <conditionalFormatting sqref="T96:T98">
    <cfRule type="containsText" dxfId="28" priority="29" operator="containsText" text="Failed to download Zephyr">
      <formula>NOT(ISERROR(SEARCH("Failed to download Zephyr",T96)))</formula>
    </cfRule>
  </conditionalFormatting>
  <conditionalFormatting sqref="T102">
    <cfRule type="containsText" dxfId="27" priority="28" operator="containsText" text="Failed to download Zephyr">
      <formula>NOT(ISERROR(SEARCH("Failed to download Zephyr",T102)))</formula>
    </cfRule>
  </conditionalFormatting>
  <conditionalFormatting sqref="T104">
    <cfRule type="containsText" dxfId="26" priority="27" operator="containsText" text="Failed to download Zephyr">
      <formula>NOT(ISERROR(SEARCH("Failed to download Zephyr",T104)))</formula>
    </cfRule>
  </conditionalFormatting>
  <conditionalFormatting sqref="T107">
    <cfRule type="containsText" dxfId="25" priority="26" operator="containsText" text="Failed to download Zephyr">
      <formula>NOT(ISERROR(SEARCH("Failed to download Zephyr",T107)))</formula>
    </cfRule>
  </conditionalFormatting>
  <conditionalFormatting sqref="T109:T112">
    <cfRule type="containsText" dxfId="24" priority="25" operator="containsText" text="Failed to download Zephyr">
      <formula>NOT(ISERROR(SEARCH("Failed to download Zephyr",T109)))</formula>
    </cfRule>
  </conditionalFormatting>
  <conditionalFormatting sqref="T116:T117">
    <cfRule type="containsText" dxfId="23" priority="24" operator="containsText" text="Failed to download Zephyr">
      <formula>NOT(ISERROR(SEARCH("Failed to download Zephyr",T116)))</formula>
    </cfRule>
  </conditionalFormatting>
  <conditionalFormatting sqref="T8">
    <cfRule type="containsText" dxfId="22" priority="23" operator="containsText" text="Failed to download Zephyr">
      <formula>NOT(ISERROR(SEARCH("Failed to download Zephyr",T8)))</formula>
    </cfRule>
  </conditionalFormatting>
  <conditionalFormatting sqref="T20">
    <cfRule type="containsText" dxfId="21" priority="22" operator="containsText" text="Failed to download Zephyr">
      <formula>NOT(ISERROR(SEARCH("Failed to download Zephyr",T20)))</formula>
    </cfRule>
  </conditionalFormatting>
  <conditionalFormatting sqref="T35">
    <cfRule type="containsText" dxfId="20" priority="21" operator="containsText" text="Failed to download Zephyr">
      <formula>NOT(ISERROR(SEARCH("Failed to download Zephyr",T35)))</formula>
    </cfRule>
  </conditionalFormatting>
  <conditionalFormatting sqref="T41">
    <cfRule type="containsText" dxfId="19" priority="20" operator="containsText" text="Failed to download Zephyr">
      <formula>NOT(ISERROR(SEARCH("Failed to download Zephyr",T41)))</formula>
    </cfRule>
  </conditionalFormatting>
  <conditionalFormatting sqref="T71">
    <cfRule type="containsText" dxfId="18" priority="19" operator="containsText" text="Failed to download Zephyr">
      <formula>NOT(ISERROR(SEARCH("Failed to download Zephyr",T71)))</formula>
    </cfRule>
  </conditionalFormatting>
  <conditionalFormatting sqref="T103">
    <cfRule type="containsText" dxfId="17" priority="18" operator="containsText" text="Failed to download Zephyr">
      <formula>NOT(ISERROR(SEARCH("Failed to download Zephyr",T103)))</formula>
    </cfRule>
  </conditionalFormatting>
  <conditionalFormatting sqref="T113">
    <cfRule type="containsText" dxfId="16" priority="17" operator="containsText" text="Failed to download Zephyr">
      <formula>NOT(ISERROR(SEARCH("Failed to download Zephyr",T113)))</formula>
    </cfRule>
  </conditionalFormatting>
  <conditionalFormatting sqref="T114:T115">
    <cfRule type="containsText" dxfId="15" priority="16" operator="containsText" text="Failed to download Zephyr">
      <formula>NOT(ISERROR(SEARCH("Failed to download Zephyr",T114)))</formula>
    </cfRule>
  </conditionalFormatting>
  <conditionalFormatting sqref="T105:T106">
    <cfRule type="containsText" dxfId="14" priority="15" operator="containsText" text="Failed to download Zephyr">
      <formula>NOT(ISERROR(SEARCH("Failed to download Zephyr",T105)))</formula>
    </cfRule>
  </conditionalFormatting>
  <conditionalFormatting sqref="T91:T95">
    <cfRule type="containsText" dxfId="13" priority="14" operator="containsText" text="Failed to download Zephyr">
      <formula>NOT(ISERROR(SEARCH("Failed to download Zephyr",T91)))</formula>
    </cfRule>
  </conditionalFormatting>
  <conditionalFormatting sqref="T99:T101">
    <cfRule type="containsText" dxfId="12" priority="13" operator="containsText" text="Failed to download Zephyr">
      <formula>NOT(ISERROR(SEARCH("Failed to download Zephyr",T99)))</formula>
    </cfRule>
  </conditionalFormatting>
  <conditionalFormatting sqref="T65">
    <cfRule type="containsText" dxfId="11" priority="12" operator="containsText" text="Failed to download Zephyr">
      <formula>NOT(ISERROR(SEARCH("Failed to download Zephyr",T65)))</formula>
    </cfRule>
  </conditionalFormatting>
  <conditionalFormatting sqref="T60">
    <cfRule type="containsText" dxfId="10" priority="11" operator="containsText" text="Failed to download Zephyr">
      <formula>NOT(ISERROR(SEARCH("Failed to download Zephyr",T60)))</formula>
    </cfRule>
  </conditionalFormatting>
  <conditionalFormatting sqref="T54:T59">
    <cfRule type="containsText" dxfId="9" priority="10" operator="containsText" text="Failed to download Zephyr">
      <formula>NOT(ISERROR(SEARCH("Failed to download Zephyr",T54)))</formula>
    </cfRule>
  </conditionalFormatting>
  <conditionalFormatting sqref="T44">
    <cfRule type="containsText" dxfId="8" priority="9" operator="containsText" text="Failed to download Zephyr">
      <formula>NOT(ISERROR(SEARCH("Failed to download Zephyr",T44)))</formula>
    </cfRule>
  </conditionalFormatting>
  <conditionalFormatting sqref="T26">
    <cfRule type="containsText" dxfId="7" priority="8" operator="containsText" text="Failed to download Zephyr">
      <formula>NOT(ISERROR(SEARCH("Failed to download Zephyr",T26)))</formula>
    </cfRule>
  </conditionalFormatting>
  <conditionalFormatting sqref="T17:T18">
    <cfRule type="containsText" dxfId="6" priority="7" operator="containsText" text="Failed to download Zephyr">
      <formula>NOT(ISERROR(SEARCH("Failed to download Zephyr",T17)))</formula>
    </cfRule>
  </conditionalFormatting>
  <conditionalFormatting sqref="T15">
    <cfRule type="containsText" dxfId="5" priority="6" operator="containsText" text="Failed to download Zephyr">
      <formula>NOT(ISERROR(SEARCH("Failed to download Zephyr",T15)))</formula>
    </cfRule>
  </conditionalFormatting>
  <conditionalFormatting sqref="T25">
    <cfRule type="containsText" dxfId="4" priority="5" operator="containsText" text="Failed to download Zephyr">
      <formula>NOT(ISERROR(SEARCH("Failed to download Zephyr",T25)))</formula>
    </cfRule>
  </conditionalFormatting>
  <conditionalFormatting sqref="T9">
    <cfRule type="containsText" dxfId="3" priority="4" operator="containsText" text="Failed to download Zephyr">
      <formula>NOT(ISERROR(SEARCH("Failed to download Zephyr",T9)))</formula>
    </cfRule>
  </conditionalFormatting>
  <conditionalFormatting sqref="T23">
    <cfRule type="containsText" dxfId="2" priority="3" operator="containsText" text="Failed to download Zephyr">
      <formula>NOT(ISERROR(SEARCH("Failed to download Zephyr",T23)))</formula>
    </cfRule>
  </conditionalFormatting>
  <conditionalFormatting sqref="T29">
    <cfRule type="containsText" dxfId="1" priority="2" operator="containsText" text="Failed to download Zephyr">
      <formula>NOT(ISERROR(SEARCH("Failed to download Zephyr",T29)))</formula>
    </cfRule>
  </conditionalFormatting>
  <conditionalFormatting sqref="T72:T73">
    <cfRule type="containsText" dxfId="0" priority="1" operator="containsText" text="Failed to download Zephyr">
      <formula>NOT(ISERROR(SEARCH("Failed to download Zephyr",T72)))</formula>
    </cfRule>
  </conditionalFormatting>
  <hyperlinks>
    <hyperlink ref="A2" r:id="rId1" xr:uid="{00000000-0004-0000-0000-000000000000}"/>
    <hyperlink ref="B2" r:id="rId2" xr:uid="{00000000-0004-0000-0000-000001000000}"/>
    <hyperlink ref="A8" r:id="rId3" xr:uid="{00000000-0004-0000-0000-000002000000}"/>
    <hyperlink ref="B8" r:id="rId4" xr:uid="{00000000-0004-0000-0000-000003000000}"/>
    <hyperlink ref="A16" r:id="rId5" xr:uid="{00000000-0004-0000-0000-000004000000}"/>
    <hyperlink ref="B16" r:id="rId6" xr:uid="{00000000-0004-0000-0000-000005000000}"/>
    <hyperlink ref="A22" r:id="rId7" xr:uid="{00000000-0004-0000-0000-000006000000}"/>
    <hyperlink ref="B22" r:id="rId8" xr:uid="{00000000-0004-0000-0000-000007000000}"/>
    <hyperlink ref="A26" r:id="rId9" xr:uid="{00000000-0004-0000-0000-000008000000}"/>
    <hyperlink ref="B26" r:id="rId10" xr:uid="{00000000-0004-0000-0000-000009000000}"/>
    <hyperlink ref="A29" r:id="rId11" xr:uid="{00000000-0004-0000-0000-00000A000000}"/>
    <hyperlink ref="B29" r:id="rId12" xr:uid="{00000000-0004-0000-0000-00000B000000}"/>
    <hyperlink ref="A32" r:id="rId13" xr:uid="{00000000-0004-0000-0000-00000C000000}"/>
    <hyperlink ref="B32" r:id="rId14" xr:uid="{00000000-0004-0000-0000-00000D000000}"/>
    <hyperlink ref="A37" r:id="rId15" xr:uid="{00000000-0004-0000-0000-00000E000000}"/>
    <hyperlink ref="B37" r:id="rId16" xr:uid="{00000000-0004-0000-0000-00000F000000}"/>
    <hyperlink ref="A46" r:id="rId17" xr:uid="{00000000-0004-0000-0000-000010000000}"/>
    <hyperlink ref="B46" r:id="rId18" xr:uid="{00000000-0004-0000-0000-000011000000}"/>
    <hyperlink ref="A51" r:id="rId19" xr:uid="{00000000-0004-0000-0000-000012000000}"/>
    <hyperlink ref="B51" r:id="rId20" xr:uid="{00000000-0004-0000-0000-000013000000}"/>
    <hyperlink ref="A56" r:id="rId21" xr:uid="{00000000-0004-0000-0000-000014000000}"/>
    <hyperlink ref="B56" r:id="rId22" xr:uid="{00000000-0004-0000-0000-000015000000}"/>
    <hyperlink ref="A66" r:id="rId23" xr:uid="{00000000-0004-0000-0000-000016000000}"/>
    <hyperlink ref="B66" r:id="rId24" xr:uid="{00000000-0004-0000-0000-000017000000}"/>
    <hyperlink ref="A74" r:id="rId25" xr:uid="{00000000-0004-0000-0000-000018000000}"/>
    <hyperlink ref="B74" r:id="rId26" xr:uid="{00000000-0004-0000-0000-000019000000}"/>
    <hyperlink ref="A86" r:id="rId27" xr:uid="{00000000-0004-0000-0000-00001A000000}"/>
    <hyperlink ref="B86" r:id="rId28" xr:uid="{00000000-0004-0000-0000-00001B000000}"/>
    <hyperlink ref="A96" r:id="rId29" xr:uid="{00000000-0004-0000-0000-00001C000000}"/>
    <hyperlink ref="B96" r:id="rId30" xr:uid="{00000000-0004-0000-0000-00001D000000}"/>
    <hyperlink ref="A102" r:id="rId31" xr:uid="{00000000-0004-0000-0000-00001E000000}"/>
    <hyperlink ref="B102" r:id="rId32" xr:uid="{00000000-0004-0000-0000-00001F000000}"/>
    <hyperlink ref="A105" r:id="rId33" xr:uid="{00000000-0004-0000-0000-000020000000}"/>
    <hyperlink ref="B105" r:id="rId34" xr:uid="{00000000-0004-0000-0000-000021000000}"/>
    <hyperlink ref="A107" r:id="rId35" xr:uid="{00000000-0004-0000-0000-000022000000}"/>
    <hyperlink ref="B107" r:id="rId36" xr:uid="{00000000-0004-0000-0000-000023000000}"/>
    <hyperlink ref="A108" r:id="rId37" xr:uid="{00000000-0004-0000-0000-000024000000}"/>
    <hyperlink ref="B108" r:id="rId38" xr:uid="{00000000-0004-0000-0000-000025000000}"/>
    <hyperlink ref="A109" r:id="rId39" xr:uid="{00000000-0004-0000-0000-000026000000}"/>
    <hyperlink ref="B109" r:id="rId40" xr:uid="{00000000-0004-0000-0000-000027000000}"/>
    <hyperlink ref="A112" r:id="rId41" xr:uid="{00000000-0004-0000-0000-000028000000}"/>
    <hyperlink ref="B112" r:id="rId42" xr:uid="{00000000-0004-0000-0000-000029000000}"/>
    <hyperlink ref="A115" r:id="rId43" xr:uid="{00000000-0004-0000-0000-00002A000000}"/>
    <hyperlink ref="B115" r:id="rId44" xr:uid="{00000000-0004-0000-0000-00002B000000}"/>
    <hyperlink ref="A116" r:id="rId45" xr:uid="{00000000-0004-0000-0000-00002C000000}"/>
    <hyperlink ref="B116" r:id="rId46" xr:uid="{00000000-0004-0000-0000-00002D000000}"/>
    <hyperlink ref="A118" r:id="rId47" xr:uid="{00000000-0004-0000-0000-00002E000000}"/>
    <hyperlink ref="B118" r:id="rId48" xr:uid="{00000000-0004-0000-0000-00002F000000}"/>
    <hyperlink ref="A121" r:id="rId49" xr:uid="{00000000-0004-0000-0000-000030000000}"/>
    <hyperlink ref="D2" r:id="rId50" xr:uid="{6EE99772-B4DD-4A62-A46B-29E6E26662CB}"/>
    <hyperlink ref="D8" r:id="rId51" xr:uid="{CFC7A91A-6BDD-44EB-A6D9-8B1870A23302}"/>
    <hyperlink ref="D16" r:id="rId52" xr:uid="{B0984B66-6908-408C-A928-93BB1F057D02}"/>
    <hyperlink ref="D22" r:id="rId53" xr:uid="{2C7A78E7-3F5E-4365-8966-BACD7FA8E6D8}"/>
    <hyperlink ref="D26" r:id="rId54" xr:uid="{620C1D94-DC55-4AB8-927F-6230370D542A}"/>
    <hyperlink ref="D29" r:id="rId55" xr:uid="{773B1F01-F4EE-4FEB-8DA1-CF3D9F3296C5}"/>
    <hyperlink ref="D32" r:id="rId56" xr:uid="{2C5902A6-9ADF-483E-A283-431D02CF185A}"/>
    <hyperlink ref="D37" r:id="rId57" xr:uid="{88B4EA30-EBAC-4610-B60C-F16687AFD180}"/>
    <hyperlink ref="D46" r:id="rId58" xr:uid="{F3FE1D71-9325-4869-A958-D8D7CE0DAEFA}"/>
    <hyperlink ref="D51" r:id="rId59" xr:uid="{9A706FCE-5A66-4962-B543-20E89F3AEAD2}"/>
    <hyperlink ref="D56" r:id="rId60" xr:uid="{FBE5817A-3193-467B-8102-6C866FFC73F4}"/>
    <hyperlink ref="D66" r:id="rId61" xr:uid="{FC0E2180-C24B-49C3-9959-CCCB54AE4214}"/>
    <hyperlink ref="D74" r:id="rId62" xr:uid="{ECC6004E-0519-40D7-B5C6-5596E14C67E8}"/>
    <hyperlink ref="D86" r:id="rId63" xr:uid="{FF11743C-F759-474F-99EC-5774FD625743}"/>
    <hyperlink ref="D96" r:id="rId64" xr:uid="{89B869F9-DFBC-406F-B8A2-77EF208B566C}"/>
    <hyperlink ref="D102" r:id="rId65" xr:uid="{5DE15FE6-99B6-42DC-914A-177C34F6BA85}"/>
    <hyperlink ref="D105" r:id="rId66" xr:uid="{C4793280-68A2-4797-A833-FA023F523AF2}"/>
    <hyperlink ref="D107" r:id="rId67" xr:uid="{61CB1CCD-7715-4430-A303-0A5D45B64B14}"/>
    <hyperlink ref="D108" r:id="rId68" xr:uid="{B11696C3-FDDD-4350-AC97-74C1FAAC4BDF}"/>
    <hyperlink ref="D109" r:id="rId69" xr:uid="{03CD58D7-D0BC-475D-992A-6D014D83BCED}"/>
    <hyperlink ref="D112" r:id="rId70" xr:uid="{AE71154C-4F08-4132-B8FF-CBCD442E15F1}"/>
    <hyperlink ref="D115" r:id="rId71" xr:uid="{32779E9E-CC03-43E3-9D51-55D00C58F209}"/>
    <hyperlink ref="D116" r:id="rId72" xr:uid="{AC947495-2390-4B10-BB82-B06D803C4B2D}"/>
    <hyperlink ref="D118" r:id="rId73" xr:uid="{C01A3855-D356-48BF-9352-20FFCB7EB0DD}"/>
    <hyperlink ref="J2" r:id="rId74" xr:uid="{C50C8204-6E49-47C4-A3AC-72CB27B8587B}"/>
    <hyperlink ref="J5" r:id="rId75" xr:uid="{4ADE9984-0448-4C7D-9A0D-2061BC901F4A}"/>
    <hyperlink ref="J8" r:id="rId76" xr:uid="{552D06ED-97EA-40D7-912C-84E5AF909036}"/>
    <hyperlink ref="J12" r:id="rId77" xr:uid="{C03D3624-B2FD-4032-9E66-BD7661DF3D47}"/>
    <hyperlink ref="J16" r:id="rId78" xr:uid="{F4AE50C2-843E-4E50-9454-A68CC5C2FF77}"/>
    <hyperlink ref="J19" r:id="rId79" xr:uid="{375CEBB0-A18F-44AD-BC6C-19C566D69A2D}"/>
    <hyperlink ref="J22" r:id="rId80" xr:uid="{08FE142F-F25D-49C1-B6DB-D0F5D28D9B71}"/>
    <hyperlink ref="J24" r:id="rId81" xr:uid="{03789B1A-9C59-4268-B3F8-BC944CB66C13}"/>
    <hyperlink ref="J26" r:id="rId82" xr:uid="{D05AE580-AD59-40AC-B330-68A67F3EC1B0}"/>
    <hyperlink ref="J27" r:id="rId83" xr:uid="{C6090926-73EF-4F77-87BA-639F070FBAC6}"/>
    <hyperlink ref="J28" r:id="rId84" xr:uid="{E73366DA-37BA-476D-A0FE-5411FFE2D324}"/>
    <hyperlink ref="J29" r:id="rId85" xr:uid="{9F10945D-C789-4B58-9F20-B03A1B316A82}"/>
    <hyperlink ref="J32" r:id="rId86" xr:uid="{2640A75B-8DF2-4DB4-8A36-E81BBAC84A96}"/>
    <hyperlink ref="J37" r:id="rId87" xr:uid="{2FEA6CA4-5C9D-4A89-A7CD-79C5B94B82C6}"/>
    <hyperlink ref="J40" r:id="rId88" xr:uid="{DE6F93AA-CB33-40A0-9C20-386599C0C9DE}"/>
    <hyperlink ref="J43" r:id="rId89" xr:uid="{5AD8B43C-D7AB-422E-91F5-C1AA20C6E5D3}"/>
    <hyperlink ref="J46" r:id="rId90" xr:uid="{3A81E412-8E1E-4EDB-949A-C34D6CF7C9A7}"/>
    <hyperlink ref="J51" r:id="rId91" xr:uid="{E7BBC800-F66E-4DD5-8AC8-D4038E9A2A2F}"/>
    <hyperlink ref="J56" r:id="rId92" xr:uid="{65CDE0BF-1660-4860-9CF9-DF7A88E5EA96}"/>
    <hyperlink ref="J61" r:id="rId93" xr:uid="{B670D966-B652-47B4-8366-11BA35FF8C8A}"/>
    <hyperlink ref="J66" r:id="rId94" xr:uid="{72F60888-FF66-438A-B3CB-03B6D44BFD76}"/>
    <hyperlink ref="J70" r:id="rId95" xr:uid="{8EE72FA2-F28C-4AC8-BE4B-C9F2CB886983}"/>
    <hyperlink ref="J74" r:id="rId96" xr:uid="{B80CA912-6E89-4B1C-BF8D-A90ECB64B22F}"/>
    <hyperlink ref="J80" r:id="rId97" xr:uid="{7C242A6B-8EFF-44D1-83FE-31591B640850}"/>
    <hyperlink ref="J86" r:id="rId98" xr:uid="{61CD1242-D405-46AE-8791-26253D963C2A}"/>
    <hyperlink ref="J91" r:id="rId99" xr:uid="{44280255-2A33-446B-88DB-3FA9DEF843F5}"/>
    <hyperlink ref="J96" r:id="rId100" xr:uid="{D3949640-75D4-46C2-9D6D-3C018E3E78BF}"/>
    <hyperlink ref="J99" r:id="rId101" xr:uid="{1541BD7A-47A7-42A8-A3AA-90933C785020}"/>
    <hyperlink ref="J102" r:id="rId102" xr:uid="{DB20D90E-2855-471A-BF22-61211D0B1FD9}"/>
    <hyperlink ref="J105" r:id="rId103" xr:uid="{48E98FA6-0899-4ADE-BB33-51499F957F2B}"/>
    <hyperlink ref="J107" r:id="rId104" xr:uid="{AEBEA982-8E10-4EE2-990D-151C43D16677}"/>
    <hyperlink ref="J109" r:id="rId105" xr:uid="{35B093D8-F474-4996-9A92-73AB7CA06D33}"/>
    <hyperlink ref="J112" r:id="rId106" xr:uid="{D59CD57B-BC31-446E-9523-1142147AFEC6}"/>
    <hyperlink ref="J115" r:id="rId107" xr:uid="{B887E399-CE22-44EE-9367-A764CFFD4B86}"/>
    <hyperlink ref="J116" r:id="rId108" xr:uid="{42B7ED46-0E00-4633-B6C6-7D4E7AD99098}"/>
    <hyperlink ref="J118" r:id="rId109" xr:uid="{A1A62373-513D-439D-8557-9289F536360C}"/>
  </hyperlinks>
  <pageMargins left="0.7" right="0.7" top="0.75" bottom="0.75" header="0.3" footer="0.3"/>
  <pageSetup orientation="portrait" r:id="rId110"/>
  <headerFooter>
    <oddHeader>&amp;L&amp;"-,Bold"&amp;9Zephyr (Test Steps)&amp;R&amp;9Generated with the Better Excel Plugin for JIRATue Sep 26 15:10:21 UTC 2017</oddHeader>
    <oddFooter>&amp;C&amp;9Page &amp;P</oddFooter>
  </headerFooter>
  <ignoredErrors>
    <ignoredError sqref="R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Midori Global Consulting Kft.</cp:lastModifiedBy>
  <cp:lastPrinted>2014-02-11T12:39:58Z</cp:lastPrinted>
  <dcterms:created xsi:type="dcterms:W3CDTF">2014-02-11T09:14:01Z</dcterms:created>
  <dcterms:modified xsi:type="dcterms:W3CDTF">2025-07-08T05:37:18Z</dcterms:modified>
</cp:coreProperties>
</file>