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dori_Stuff\MidoriWebsite\midoriweb-rolandtraierkiss\resources\downloads\jxls\"/>
    </mc:Choice>
  </mc:AlternateContent>
  <xr:revisionPtr revIDLastSave="0" documentId="13_ncr:1_{29364762-2995-495A-A153-3B1F4A1A7ADB}" xr6:coauthVersionLast="47" xr6:coauthVersionMax="47" xr10:uidLastSave="{00000000-0000-0000-0000-000000000000}"/>
  <bookViews>
    <workbookView xWindow="23250" yWindow="5220" windowWidth="23100" windowHeight="15345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26" i="1"/>
  <c r="H31" i="1"/>
  <c r="H36" i="1"/>
  <c r="H41" i="1"/>
  <c r="H45" i="1"/>
  <c r="H51" i="1"/>
  <c r="H56" i="1"/>
  <c r="H59" i="1"/>
  <c r="H62" i="1"/>
  <c r="H64" i="1"/>
  <c r="H66" i="1"/>
  <c r="H69" i="1"/>
  <c r="H72" i="1"/>
  <c r="H73" i="1"/>
  <c r="H75" i="1"/>
  <c r="A76" i="1"/>
</calcChain>
</file>

<file path=xl/sharedStrings.xml><?xml version="1.0" encoding="utf-8"?>
<sst xmlns="http://schemas.openxmlformats.org/spreadsheetml/2006/main" count="424" uniqueCount="277">
  <si>
    <t>Test Step</t>
  </si>
  <si>
    <t>Test Data</t>
  </si>
  <si>
    <t>Expected Result</t>
  </si>
  <si>
    <t>Step ID</t>
  </si>
  <si>
    <t>Key</t>
  </si>
  <si>
    <t>Summary</t>
  </si>
  <si>
    <t>P</t>
  </si>
  <si>
    <t>CWT-1</t>
  </si>
  <si>
    <t>Test the behavior of required fields</t>
  </si>
  <si>
    <t>Medium</t>
  </si>
  <si>
    <t>Send form when all required fields are empty</t>
  </si>
  <si>
    <t/>
  </si>
  <si>
    <t>Form is not accepted, warning message appears with a list of all required fields</t>
  </si>
  <si>
    <t>Send form when two required fields are empty</t>
  </si>
  <si>
    <t>Phone number and email address fields are empty</t>
  </si>
  <si>
    <t>Form is not accepted, warning message appears with a list of the two fields left empty</t>
  </si>
  <si>
    <t>Send form when all required fields are filled</t>
  </si>
  <si>
    <t>Form is accepted</t>
  </si>
  <si>
    <t>CWT-2</t>
  </si>
  <si>
    <t>Enter different data types</t>
  </si>
  <si>
    <t>0630123</t>
  </si>
  <si>
    <t>Not accepted</t>
  </si>
  <si>
    <t>Enter a phone number that contains non-numeric characters</t>
  </si>
  <si>
    <t>0630123ABC</t>
  </si>
  <si>
    <t>Enter a phone number that contains dashes</t>
  </si>
  <si>
    <t>06-30-123-456</t>
  </si>
  <si>
    <t>Enter a valid phone number</t>
  </si>
  <si>
    <t>0630123456</t>
  </si>
  <si>
    <t>Accepted</t>
  </si>
  <si>
    <t>CWT-3</t>
  </si>
  <si>
    <t>Use various field widths</t>
  </si>
  <si>
    <t>A</t>
  </si>
  <si>
    <t>Enter a name of valid length</t>
  </si>
  <si>
    <t>Joe Black</t>
  </si>
  <si>
    <t>CWT-4</t>
  </si>
  <si>
    <t>Onscreen instructions</t>
  </si>
  <si>
    <t>Instructions appear</t>
  </si>
  <si>
    <t>Find instruction to Name and Age fields</t>
  </si>
  <si>
    <t>No instruction icons next to Name and Age fields</t>
  </si>
  <si>
    <t>CWT-5</t>
  </si>
  <si>
    <t>Keep onscreen instructions brief</t>
  </si>
  <si>
    <t>Check all instructions are short and clear</t>
  </si>
  <si>
    <t>CWT-6</t>
  </si>
  <si>
    <t>Progress bars appearance at different scenarios</t>
  </si>
  <si>
    <t>Upload image on form</t>
  </si>
  <si>
    <t>Image size &lt;1 MB</t>
  </si>
  <si>
    <t>Progress bar does not appear</t>
  </si>
  <si>
    <t>Progress bar appears</t>
  </si>
  <si>
    <t>Image size &gt; 5 MB</t>
  </si>
  <si>
    <t>Progress bar does not appear. Warning message appears.</t>
  </si>
  <si>
    <t>CWT-7</t>
  </si>
  <si>
    <t>Same document opened multiple times</t>
  </si>
  <si>
    <t>Navigate to attachments tab</t>
  </si>
  <si>
    <t>Attachments page is loaded</t>
  </si>
  <si>
    <t>Download an image attachment</t>
  </si>
  <si>
    <t>image-05.jpg</t>
  </si>
  <si>
    <t>Attachment is saved as image-05.jpg</t>
  </si>
  <si>
    <t>Download the same image attachment again</t>
  </si>
  <si>
    <t>Attachment is saved as image-05(1).jpg</t>
  </si>
  <si>
    <t>Attachment is saved as image-05(2).jpg</t>
  </si>
  <si>
    <t>Download a text attachment</t>
  </si>
  <si>
    <t>text-02.txt</t>
  </si>
  <si>
    <t>Attachment is saved as text-02.txt</t>
  </si>
  <si>
    <t>CWT-8</t>
  </si>
  <si>
    <t>Cosmetic inconsistencies</t>
  </si>
  <si>
    <t>Navigate to Home screen</t>
  </si>
  <si>
    <t>Green company logo is loaded</t>
  </si>
  <si>
    <t>Navigate to About screen</t>
  </si>
  <si>
    <t>Blue company logo is loaded</t>
  </si>
  <si>
    <t>Red company logo is loaded</t>
  </si>
  <si>
    <t>CWT-9</t>
  </si>
  <si>
    <t>Abbreviation inconsistencies</t>
  </si>
  <si>
    <t>About screen is loaded</t>
  </si>
  <si>
    <t>Hit CTRL+F to search</t>
  </si>
  <si>
    <t>Search box appears</t>
  </si>
  <si>
    <t>Search for an abbreviation</t>
  </si>
  <si>
    <t>Ltd.</t>
  </si>
  <si>
    <t>Results are highlighted</t>
  </si>
  <si>
    <t>FAQ</t>
  </si>
  <si>
    <t>PR</t>
  </si>
  <si>
    <t>CWT-10</t>
  </si>
  <si>
    <t>Confirmations on saving forms</t>
  </si>
  <si>
    <t>Navigate to Registration screen</t>
  </si>
  <si>
    <t>Registration screen is loaded</t>
  </si>
  <si>
    <t>Fill Name field</t>
  </si>
  <si>
    <t>Sandra Green</t>
  </si>
  <si>
    <t>Fill Phone number field</t>
  </si>
  <si>
    <t>Fill Address field</t>
  </si>
  <si>
    <t>3242 Feathers Hooves Drive</t>
  </si>
  <si>
    <t>Navigate back to Home screen</t>
  </si>
  <si>
    <t>Warning box appears that filled data will be lost</t>
  </si>
  <si>
    <t>CWT-11</t>
  </si>
  <si>
    <t>Use type ahead feature for form filling</t>
  </si>
  <si>
    <t>Navigate to Support screen</t>
  </si>
  <si>
    <t>Support screen appears</t>
  </si>
  <si>
    <t>Edit Name field</t>
  </si>
  <si>
    <t>Chri</t>
  </si>
  <si>
    <t>List appears with suggestion to Christopher and Christina</t>
  </si>
  <si>
    <t>Click name Christina</t>
  </si>
  <si>
    <t>Field is filled with Christina</t>
  </si>
  <si>
    <t>Christo</t>
  </si>
  <si>
    <t>List appears with only one suggestion to Christopher</t>
  </si>
  <si>
    <t>Click name Christopher</t>
  </si>
  <si>
    <t>Field is filled with Christopher</t>
  </si>
  <si>
    <t>CWT-12</t>
  </si>
  <si>
    <t>Try table scrolling edge cases</t>
  </si>
  <si>
    <t>Navigate to Partners screen</t>
  </si>
  <si>
    <t>Partner screen appears</t>
  </si>
  <si>
    <t>Scroll down towards the bottom of the page till a table appears</t>
  </si>
  <si>
    <t>Table appears</t>
  </si>
  <si>
    <t>Scroll down more</t>
  </si>
  <si>
    <t xml:space="preserve">Table header remains visible while other parts keep scrolling </t>
  </si>
  <si>
    <t>Scroll back up</t>
  </si>
  <si>
    <t>Table header merges back to the top of the table</t>
  </si>
  <si>
    <t>CWT-13</t>
  </si>
  <si>
    <t>Error logging</t>
  </si>
  <si>
    <t>Click Upload image button</t>
  </si>
  <si>
    <t>File browser appears</t>
  </si>
  <si>
    <t>Select a text file</t>
  </si>
  <si>
    <t>text-03.txt</t>
  </si>
  <si>
    <t>Upload is rejected</t>
  </si>
  <si>
    <t>Select an image file</t>
  </si>
  <si>
    <t>image-06.jpg</t>
  </si>
  <si>
    <t>Upload is accepted</t>
  </si>
  <si>
    <t>No error logs about previous image upload</t>
  </si>
  <si>
    <t>CWT-14</t>
  </si>
  <si>
    <t>Try all shortcut keys</t>
  </si>
  <si>
    <t>Home screen is loaded</t>
  </si>
  <si>
    <t>Hit shortcut key</t>
  </si>
  <si>
    <t>SHIFT+A</t>
  </si>
  <si>
    <t>SHIFT+H</t>
  </si>
  <si>
    <t>SHIFT+P</t>
  </si>
  <si>
    <t>Products page is loaded</t>
  </si>
  <si>
    <t>SHIFT+B</t>
  </si>
  <si>
    <t>CWT-15</t>
  </si>
  <si>
    <t>Invalid menu items</t>
  </si>
  <si>
    <t>Downloads link does not appear</t>
  </si>
  <si>
    <t>Navigate to Products screen</t>
  </si>
  <si>
    <t>Downloads link appear</t>
  </si>
  <si>
    <t>Embedded map appears in footer</t>
  </si>
  <si>
    <t>CWT-16</t>
  </si>
  <si>
    <t>Keyboard switching for number type fields on mobile</t>
  </si>
  <si>
    <t>Navigate to New form page</t>
  </si>
  <si>
    <t>Form appears</t>
  </si>
  <si>
    <t xml:space="preserve">Activate number type fields
</t>
  </si>
  <si>
    <t>Mobile keyboard switches to numbers</t>
  </si>
  <si>
    <t>Activate text type fields</t>
  </si>
  <si>
    <t>Mobile keyboard doesn't switch to numbers</t>
  </si>
  <si>
    <t>CWT-23</t>
  </si>
  <si>
    <t>Load website with various connections quality</t>
  </si>
  <si>
    <t>All site components load with all providers under 4 seconds</t>
  </si>
  <si>
    <t>All site components load with all providers under 3 seconds</t>
  </si>
  <si>
    <t>CWT-24</t>
  </si>
  <si>
    <t>Try different browsers for compatibility</t>
  </si>
  <si>
    <t>Try the major browsers</t>
  </si>
  <si>
    <t>Website works with all browsers</t>
  </si>
  <si>
    <t>CWT-25</t>
  </si>
  <si>
    <t>Operating System compatibility</t>
  </si>
  <si>
    <t>CWT-26</t>
  </si>
  <si>
    <t>Response times at different connection speeds</t>
  </si>
  <si>
    <t>Open website Home page</t>
  </si>
  <si>
    <t xml:space="preserve">Use bandwidth throttled to 0.5 Mb/s </t>
  </si>
  <si>
    <t>Website load only crucial components and still loads under 4 secods</t>
  </si>
  <si>
    <t xml:space="preserve">Use bandwidth throttled to 1.5 Mb/s </t>
  </si>
  <si>
    <t>All necessary component load, full page loads under 3 seconds</t>
  </si>
  <si>
    <t>Open website</t>
  </si>
  <si>
    <t>Use bandwidth throttled to 0.1 Mb/s</t>
  </si>
  <si>
    <t>Home page doesn't try to load, displays warning message of too slow Internet connection</t>
  </si>
  <si>
    <t>CWT-27</t>
  </si>
  <si>
    <t>Verify required SSL security compliance</t>
  </si>
  <si>
    <t>Test website for NIST guidelines</t>
  </si>
  <si>
    <t>[Resource for guidelines|https://csrc.nist.gov/publications/detail/sp/800-115/final]</t>
  </si>
  <si>
    <t>Website complies with NIST security guidelines</t>
  </si>
  <si>
    <t>Test SSL/TLS for HIPAA guidelines</t>
  </si>
  <si>
    <t>[Resource for guidelines|https://www.hitechanswers.net/hipaa-qa-on-penetration-testing-and-vulnerability-scanning/]</t>
  </si>
  <si>
    <t>Website complies with HIPAA security guidelines</t>
  </si>
  <si>
    <t>Test SSL/TLS for PCI DSS security standards</t>
  </si>
  <si>
    <t>Website complies with PCI DSS security standards</t>
  </si>
  <si>
    <t>CWT-28</t>
  </si>
  <si>
    <t>Database consistency</t>
  </si>
  <si>
    <t>Execute CHECKTABLE command</t>
  </si>
  <si>
    <t>CHECKTABLE command doesn't report errors</t>
  </si>
  <si>
    <t>CWT-29</t>
  </si>
  <si>
    <t>HTTP protocol used to maintain website cookies</t>
  </si>
  <si>
    <t>Execute Stateful HTTP protocol</t>
  </si>
  <si>
    <t>Browser sessions history is stored for the last week</t>
  </si>
  <si>
    <t>Execute Stateless HTTP protocol</t>
  </si>
  <si>
    <t>No browser sessions history is stored</t>
  </si>
  <si>
    <t>CWT-30</t>
  </si>
  <si>
    <t>HTML consistency check</t>
  </si>
  <si>
    <t>HTML code complies with all conventions</t>
  </si>
  <si>
    <t>help »</t>
  </si>
  <si>
    <t>Adolph Blaine Charles David Earl Frederick Gerald</t>
  </si>
  <si>
    <t>Image size &gt;1 MB and &lt;5 MB</t>
  </si>
  <si>
    <t>[Resource for standards|https://www.pcisecuritystandards.org/pci_security/]</t>
  </si>
  <si>
    <t>Test Case</t>
  </si>
  <si>
    <t>Name</t>
  </si>
  <si>
    <t>Priority</t>
  </si>
  <si>
    <t>Status</t>
  </si>
  <si>
    <t>Objective</t>
  </si>
  <si>
    <t>Precondition</t>
  </si>
  <si>
    <t>CWT-T1</t>
  </si>
  <si>
    <t>CWT-T2</t>
  </si>
  <si>
    <t>CWT-T3</t>
  </si>
  <si>
    <t>CWT-T4</t>
  </si>
  <si>
    <t>CWT-T5</t>
  </si>
  <si>
    <t>CWT-T6</t>
  </si>
  <si>
    <t>CWT-T7</t>
  </si>
  <si>
    <t>CWT-T8</t>
  </si>
  <si>
    <t>CWT-T9</t>
  </si>
  <si>
    <t>CWT-T10</t>
  </si>
  <si>
    <t>CWT-T11</t>
  </si>
  <si>
    <t>CWT-T12</t>
  </si>
  <si>
    <t>CWT-T13</t>
  </si>
  <si>
    <t>CWT-T14</t>
  </si>
  <si>
    <t>CWT-T15</t>
  </si>
  <si>
    <t>CWT-T16</t>
  </si>
  <si>
    <t>CWT-T23</t>
  </si>
  <si>
    <t>CWT-T24</t>
  </si>
  <si>
    <t>CWT-T25</t>
  </si>
  <si>
    <t>CWT-T26</t>
  </si>
  <si>
    <t>CWT-T27</t>
  </si>
  <si>
    <t>CWT-T28</t>
  </si>
  <si>
    <t>CWT-T29</t>
  </si>
  <si>
    <t>CWT-T30</t>
  </si>
  <si>
    <t>Enter a phone number that is &lt;strong&gt;too short&lt;/strong&gt;</t>
  </si>
  <si>
    <t>Enter a name that is &lt;strong&gt;too long&lt;/strong&gt;</t>
  </si>
  <si>
    <t>Enter a name that is &lt;strong&gt;too short&lt;/strong&gt;</t>
  </si>
  <si>
    <t>Navigate to &lt;em&gt;Products&lt;/em&gt; page</t>
  </si>
  <si>
    <t>Navigate to &lt;em&gt;Support&lt;/em&gt; page</t>
  </si>
  <si>
    <t>Navigate to &lt;em&gt;About&lt;/em&gt; screen</t>
  </si>
  <si>
    <t>&lt;ul id="isPasted"&gt;&lt;li&gt;&lt;em&gt;Age&lt;/em&gt; field&lt;/li&gt;&lt;li&gt;&lt;em&gt;Phone number&lt;/em&gt; field&lt;/li&gt;&lt;li&gt;&lt;em&gt;Member since&lt;/em&gt; field&lt;/li&gt;&lt;/ul&gt;</t>
  </si>
  <si>
    <t>Navigate to:&lt;ul id="isPasted"&gt;&lt;li&gt;&lt;em&gt;Home&lt;/em&gt; screen&lt;/li&gt;&lt;li&gt;&lt;em&gt;About&lt;/em&gt; screen&lt;/li&gt;&lt;/ul&gt;</t>
  </si>
  <si>
    <t>Click on instructions icon next to:&lt;ul id="isPasted"&gt;&lt;li&gt;ZIP code field&lt;/li&gt;&lt;li&gt;Bank account field&lt;/li&gt;&lt;li&gt;Phone number field&lt;/li&gt;&lt;/ul&gt;</t>
  </si>
  <si>
    <t>Open website with &lt;strong&gt;Mobile Service Providers&lt;/strong&gt;</t>
  </si>
  <si>
    <t>&lt;ul id="isPasted"&gt;&lt;li&gt;Sprint&lt;/li&gt;&lt;li&gt;Freedom Mobile&lt;/li&gt;&lt;li&gt;AT&amp;T&lt;/li&gt;&lt;li&gt;T-Mobile&lt;/li&gt;&lt;/ul&gt;</t>
  </si>
  <si>
    <t>Open website with &lt;strong&gt;Cable Service Providers&lt;/strong&gt;</t>
  </si>
  <si>
    <t>&lt;ul id="isPasted"&gt;&lt;li&gt;AT&amp;T&lt;/li&gt;&lt;li&gt;Xfinity&lt;/li&gt;&lt;li&gt;Charter Communications&lt;/li&gt;&lt;li&gt;Time Warner Cable&lt;/li&gt;&lt;li&gt;Verizon&lt;/li&gt;&lt;/ul&gt;</t>
  </si>
  <si>
    <t>&lt;ul id="isPasted"&gt;&lt;li&gt;Google Chrome 40.0.2214 and up&lt;/li&gt;&lt;li&gt;Mozilla Firefox 56.0 and up&lt;/li&gt;&lt;li&gt;Microsoft Internet Explorer 11&lt;/li&gt;&lt;/ul&gt;</t>
  </si>
  <si>
    <t>Checks the physical and logical consistency of:&lt;ul id="isPasted"&gt;&lt;li&gt;Database pages&lt;/li&gt;&lt;li&gt;Rows&lt;/li&gt;&lt;li&gt;Allocation pages&lt;/li&gt;&lt;li&gt;Index relationships&lt;/li&gt;&lt;/ul&gt;</t>
  </si>
  <si>
    <t>Check for following conventions:&lt;ul id="isPasted"&gt;&lt;li&gt;Correct document type&lt;/li&gt;&lt;li&gt;Lower case element names&lt;/li&gt;&lt;li&gt;Close all HTML elements&lt;/li&gt;&lt;li&gt;Always use the "alt" attribute to images&lt;/li&gt;&lt;/ul&gt;</t>
  </si>
  <si>
    <t>Low</t>
  </si>
  <si>
    <t>Created at 26/Jun/25 2:10 PM by John Hopkins with Better Excel Exporter for Jira Cloud</t>
  </si>
  <si>
    <t>Required Fields Test</t>
  </si>
  <si>
    <t>Approved</t>
  </si>
  <si>
    <t>-</t>
  </si>
  <si>
    <t>High</t>
  </si>
  <si>
    <t>Normal</t>
  </si>
  <si>
    <t>Draft</t>
  </si>
  <si>
    <t>Deprecated</t>
  </si>
  <si>
    <t>Data Types Test</t>
  </si>
  <si>
    <t>Field Widths Test</t>
  </si>
  <si>
    <t>Onscreen Instructions Test</t>
  </si>
  <si>
    <t>Progress bars' appearance at different scenarios</t>
  </si>
  <si>
    <t>Onscreen Instructions Clarity Test</t>
  </si>
  <si>
    <t>Image Upload Test</t>
  </si>
  <si>
    <t>Image Download Test</t>
  </si>
  <si>
    <t>Verify the persistence of attachments</t>
  </si>
  <si>
    <t>Find Cosmetic Inconsistencies</t>
  </si>
  <si>
    <t>Find Abbreviation Inconsistencies</t>
  </si>
  <si>
    <t>Confirmations Test</t>
  </si>
  <si>
    <t>Typeahead Test</t>
  </si>
  <si>
    <t>Scrolling Edge Cases Test</t>
  </si>
  <si>
    <t>Error Logging Test</t>
  </si>
  <si>
    <t>Shortcut Keys Test</t>
  </si>
  <si>
    <t>Invalid Menu Items Test</t>
  </si>
  <si>
    <t>Mobile Number Keys Test</t>
  </si>
  <si>
    <t>Mobile Accessibility Test</t>
  </si>
  <si>
    <t>Browsers Compatibility Test</t>
  </si>
  <si>
    <t>Website Connectivity Test</t>
  </si>
  <si>
    <t>SSL Verification</t>
  </si>
  <si>
    <t>Database Consistency Test</t>
  </si>
  <si>
    <t>HTTP Protocol Test</t>
  </si>
  <si>
    <t>HTML Consistency Test</t>
  </si>
  <si>
    <t>Form is implemented and deployed (CWT-17).</t>
  </si>
  <si>
    <t>SSL certification has been added (CWT-20)</t>
  </si>
  <si>
    <t>CWT-18 has been deployed.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</si>
</sst>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\ hh:mm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1"/>
      <color rgb="FF008000"/>
      <name val="Calibri"/>
    </font>
    <font>
      <sz val="11"/>
      <color rgb="FFFF0000"/>
      <name val="Calibri"/>
    </font>
    <font>
      <sz val="11"/>
      <color rgb="FF3ABB4B"/>
      <name val="Calibri"/>
    </font>
    <font>
      <sz val="11"/>
      <color rgb="FF4B88E7"/>
      <name val="Calibri"/>
    </font>
    <font>
      <sz val="11"/>
      <color rgb="FFFFA900"/>
      <name val="Calibri"/>
    </font>
    <font>
      <sz val="11"/>
      <color rgb="FFF0AD4E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64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9" fillId="0" borderId="0" xfId="1" applyFont="1"/>
    <xf numFmtId="0" fontId="9" fillId="0" borderId="0" xfId="1" applyFont="1" applyAlignment="1">
      <alignment vertical="top"/>
    </xf>
    <xf numFmtId="0" fontId="7" fillId="0" borderId="0" xfId="1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5" fillId="0" borderId="0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59"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EE"/>
      <color rgb="FFFAC7CE"/>
      <color rgb="FFFF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34.252.42.249:17303/browse/CWT-13" TargetMode="External"/><Relationship Id="rId21" Type="http://schemas.openxmlformats.org/officeDocument/2006/relationships/hyperlink" Target="http://34.252.42.249:17303/browse/CWT-11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6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" Type="http://schemas.openxmlformats.org/officeDocument/2006/relationships/hyperlink" Target="http://34.252.42.249:17303/browse/CWT-1" TargetMode="External"/><Relationship Id="rId16" Type="http://schemas.openxmlformats.org/officeDocument/2006/relationships/hyperlink" Target="http://34.252.42.249:17303/browse/CWT-8" TargetMode="External"/><Relationship Id="rId29" Type="http://schemas.openxmlformats.org/officeDocument/2006/relationships/hyperlink" Target="http://34.252.42.249:17303/browse/CWT-15" TargetMode="External"/><Relationship Id="rId11" Type="http://schemas.openxmlformats.org/officeDocument/2006/relationships/hyperlink" Target="http://34.252.42.249:17303/browse/CWT-6" TargetMode="External"/><Relationship Id="rId24" Type="http://schemas.openxmlformats.org/officeDocument/2006/relationships/hyperlink" Target="http://34.252.42.249:17303/browse/CWT-12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5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34.252.42.249:17303/browse/CWT-3" TargetMode="External"/><Relationship Id="rId6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9" Type="http://schemas.openxmlformats.org/officeDocument/2006/relationships/hyperlink" Target="http://34.252.42.249:17303/browse/CWT-10" TargetMode="External"/><Relationship Id="rId14" Type="http://schemas.openxmlformats.org/officeDocument/2006/relationships/hyperlink" Target="http://34.252.42.249:17303/browse/CWT-7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5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" Type="http://schemas.openxmlformats.org/officeDocument/2006/relationships/hyperlink" Target="http://34.252.42.249:17303/browse/CWT-4" TargetMode="External"/><Relationship Id="rId5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" Type="http://schemas.openxmlformats.org/officeDocument/2006/relationships/hyperlink" Target="http://34.252.42.249:17303/browse/CWT-2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25" Type="http://schemas.openxmlformats.org/officeDocument/2006/relationships/hyperlink" Target="http://34.252.42.249:17303/browse/CWT-13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46" Type="http://schemas.openxmlformats.org/officeDocument/2006/relationships/hyperlink" Target="http://34.252.42.249:17303/browse/CWT-29" TargetMode="External"/><Relationship Id="rId5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0" Type="http://schemas.openxmlformats.org/officeDocument/2006/relationships/hyperlink" Target="http://34.252.42.249:17303/browse/CWT-10" TargetMode="External"/><Relationship Id="rId41" Type="http://schemas.openxmlformats.org/officeDocument/2006/relationships/hyperlink" Target="http://34.252.42.249:17303/browse/CWT-27" TargetMode="External"/><Relationship Id="rId5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exporter?utm_source=jxls&amp;utm_medium=template&amp;utm_campaign=gh&amp;utm_content=issue-navigator-with-zephyr-v2-test-steps" TargetMode="External"/><Relationship Id="rId5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" Type="http://schemas.openxmlformats.org/officeDocument/2006/relationships/hyperlink" Target="http://34.252.42.249:17303/browse/CWT-5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5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39" Type="http://schemas.openxmlformats.org/officeDocument/2006/relationships/hyperlink" Target="http://34.252.42.249:17303/browse/CWT-26" TargetMode="External"/><Relationship Id="rId34" Type="http://schemas.openxmlformats.org/officeDocument/2006/relationships/hyperlink" Target="http://34.252.42.249:17303/browse/CWT-23" TargetMode="External"/><Relationship Id="rId5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" Type="http://schemas.openxmlformats.org/officeDocument/2006/relationships/hyperlink" Target="http://34.252.42.249:17303/browse/CWT-4" TargetMode="External"/><Relationship Id="rId71" Type="http://schemas.openxmlformats.org/officeDocument/2006/relationships/hyperlink" Target="https://beemforbusiness.atlassian.net/projects/CWT?selectedItem=com.atlassian.plugins.atlassian-connect-plugin:com.thed.zephyr.je__main-project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.42578125" style="3" customWidth="1"/>
    <col min="2" max="2" width="32.5703125" style="3" customWidth="1"/>
    <col min="3" max="3" width="9.140625" style="3" bestFit="1" customWidth="1"/>
    <col min="4" max="4" width="11.140625" style="3" customWidth="1"/>
    <col min="5" max="5" width="21.42578125" style="3" customWidth="1"/>
    <col min="6" max="6" width="9.140625" style="3" customWidth="1"/>
    <col min="7" max="7" width="12.28515625" style="3" customWidth="1"/>
    <col min="8" max="8" width="29.28515625" style="3" customWidth="1"/>
    <col min="9" max="9" width="22" style="3" customWidth="1"/>
    <col min="10" max="10" width="9.28515625" style="3" bestFit="1" customWidth="1" collapsed="1"/>
    <col min="11" max="11" width="51" style="3" customWidth="1"/>
    <col min="12" max="12" width="46.7109375" style="3" customWidth="1"/>
    <col min="13" max="13" width="46.5703125" style="3" customWidth="1"/>
    <col min="14" max="16384" width="9.140625" style="3" collapsed="1"/>
  </cols>
  <sheetData>
    <row r="1" spans="1:14" s="2" customFormat="1" x14ac:dyDescent="0.25">
      <c r="A1" s="1" t="s">
        <v>4</v>
      </c>
      <c r="B1" s="1" t="s">
        <v>5</v>
      </c>
      <c r="C1" s="1" t="s">
        <v>6</v>
      </c>
      <c r="D1" s="1" t="s">
        <v>195</v>
      </c>
      <c r="E1" s="1" t="s">
        <v>196</v>
      </c>
      <c r="F1" s="1" t="s">
        <v>197</v>
      </c>
      <c r="G1" s="1" t="s">
        <v>198</v>
      </c>
      <c r="H1" s="1" t="s">
        <v>199</v>
      </c>
      <c r="I1" s="1" t="s">
        <v>200</v>
      </c>
      <c r="J1" s="1" t="s">
        <v>3</v>
      </c>
      <c r="K1" s="1" t="s">
        <v>0</v>
      </c>
      <c r="L1" s="1" t="s">
        <v>1</v>
      </c>
      <c r="M1" s="1" t="s">
        <v>2</v>
      </c>
      <c r="N1" s="9"/>
    </row>
    <row r="2" spans="1:14" ht="39" customHeight="1" x14ac:dyDescent="0.25">
      <c r="A2" s="11" t="s">
        <v>7</v>
      </c>
      <c r="B2" s="11" t="s">
        <v>8</v>
      </c>
      <c r="C2" s="3" t="s">
        <v>9</v>
      </c>
      <c r="D2" s="13" t="s">
        <v>201</v>
      </c>
      <c r="E2" s="3" t="s">
        <v>243</v>
      </c>
      <c r="F2" s="16" t="s">
        <v>246</v>
      </c>
      <c r="G2" s="17" t="s">
        <v>244</v>
      </c>
      <c r="H2" s="3" t="s">
        <v>8</v>
      </c>
      <c r="I2" s="3" t="s">
        <v>274</v>
      </c>
      <c r="J2" s="10">
        <v>1</v>
      </c>
      <c r="K2" s="8" t="s">
        <v>10</v>
      </c>
      <c r="L2" s="3" t="s">
        <v>11</v>
      </c>
      <c r="M2" s="3" t="s">
        <v>12</v>
      </c>
    </row>
    <row r="3" spans="1:14" ht="15" customHeight="1" x14ac:dyDescent="0.25">
      <c r="A3"/>
      <c r="B3"/>
      <c r="C3"/>
      <c r="E3"/>
      <c r="F3"/>
      <c r="G3"/>
      <c r="H3"/>
      <c r="I3"/>
      <c r="J3" s="10">
        <v>2</v>
      </c>
      <c r="K3" s="8" t="s">
        <v>13</v>
      </c>
      <c r="L3" s="3" t="s">
        <v>14</v>
      </c>
      <c r="M3" s="3" t="s">
        <v>15</v>
      </c>
    </row>
    <row r="4" spans="1:14" s="5" customFormat="1" x14ac:dyDescent="0.25">
      <c r="A4"/>
      <c r="B4"/>
      <c r="C4"/>
      <c r="D4" s="3"/>
      <c r="E4"/>
      <c r="F4"/>
      <c r="G4"/>
      <c r="H4"/>
      <c r="I4"/>
      <c r="J4" s="10">
        <v>3</v>
      </c>
      <c r="K4" s="8" t="s">
        <v>16</v>
      </c>
      <c r="L4" s="3" t="s">
        <v>11</v>
      </c>
      <c r="M4" s="3" t="s">
        <v>17</v>
      </c>
    </row>
    <row r="5" spans="1:14" ht="34.5" customHeight="1" x14ac:dyDescent="0.25">
      <c r="A5" s="11" t="s">
        <v>18</v>
      </c>
      <c r="B5" s="11" t="s">
        <v>19</v>
      </c>
      <c r="C5" s="3" t="s">
        <v>9</v>
      </c>
      <c r="D5" s="13" t="s">
        <v>202</v>
      </c>
      <c r="E5" s="3" t="s">
        <v>250</v>
      </c>
      <c r="F5" s="16" t="s">
        <v>246</v>
      </c>
      <c r="G5" s="17" t="s">
        <v>244</v>
      </c>
      <c r="H5" s="3" t="s">
        <v>19</v>
      </c>
      <c r="I5" s="32" t="s">
        <v>274</v>
      </c>
      <c r="J5" s="10">
        <v>1</v>
      </c>
      <c r="K5" s="8" t="s">
        <v>225</v>
      </c>
      <c r="L5" s="3" t="s">
        <v>20</v>
      </c>
      <c r="M5" s="3" t="s">
        <v>21</v>
      </c>
    </row>
    <row r="6" spans="1:14" x14ac:dyDescent="0.25">
      <c r="A6"/>
      <c r="B6"/>
      <c r="C6"/>
      <c r="E6"/>
      <c r="F6"/>
      <c r="G6"/>
      <c r="H6"/>
      <c r="I6"/>
      <c r="J6" s="10">
        <v>2</v>
      </c>
      <c r="K6" s="8" t="s">
        <v>22</v>
      </c>
      <c r="L6" s="3" t="s">
        <v>23</v>
      </c>
      <c r="M6" s="3" t="s">
        <v>21</v>
      </c>
    </row>
    <row r="7" spans="1:14" x14ac:dyDescent="0.25">
      <c r="A7"/>
      <c r="B7"/>
      <c r="C7"/>
      <c r="E7"/>
      <c r="F7"/>
      <c r="G7"/>
      <c r="H7"/>
      <c r="I7"/>
      <c r="J7" s="10">
        <v>3</v>
      </c>
      <c r="K7" s="8" t="s">
        <v>24</v>
      </c>
      <c r="L7" s="3" t="s">
        <v>25</v>
      </c>
      <c r="M7" s="3" t="s">
        <v>21</v>
      </c>
    </row>
    <row r="8" spans="1:14" x14ac:dyDescent="0.25">
      <c r="A8"/>
      <c r="B8"/>
      <c r="C8"/>
      <c r="E8"/>
      <c r="F8"/>
      <c r="G8"/>
      <c r="H8"/>
      <c r="I8"/>
      <c r="J8" s="10">
        <v>4</v>
      </c>
      <c r="K8" s="8" t="s">
        <v>26</v>
      </c>
      <c r="L8" s="3" t="s">
        <v>27</v>
      </c>
      <c r="M8" s="3" t="s">
        <v>28</v>
      </c>
    </row>
    <row r="9" spans="1:14" ht="45" x14ac:dyDescent="0.25">
      <c r="A9" s="11" t="s">
        <v>29</v>
      </c>
      <c r="B9" s="11" t="s">
        <v>30</v>
      </c>
      <c r="C9" s="3" t="s">
        <v>9</v>
      </c>
      <c r="D9" s="13" t="s">
        <v>203</v>
      </c>
      <c r="E9" s="3" t="s">
        <v>251</v>
      </c>
      <c r="F9" s="16" t="s">
        <v>246</v>
      </c>
      <c r="G9" s="17" t="s">
        <v>244</v>
      </c>
      <c r="H9" s="3" t="s">
        <v>30</v>
      </c>
      <c r="I9" s="32" t="s">
        <v>274</v>
      </c>
      <c r="J9" s="10">
        <v>1</v>
      </c>
      <c r="K9" s="8" t="s">
        <v>226</v>
      </c>
      <c r="L9" s="3" t="s">
        <v>192</v>
      </c>
      <c r="M9" s="3" t="s">
        <v>21</v>
      </c>
    </row>
    <row r="10" spans="1:14" x14ac:dyDescent="0.25">
      <c r="A10"/>
      <c r="B10"/>
      <c r="C10"/>
      <c r="E10"/>
      <c r="F10"/>
      <c r="G10"/>
      <c r="H10"/>
      <c r="I10"/>
      <c r="J10" s="10">
        <v>2</v>
      </c>
      <c r="K10" s="8" t="s">
        <v>227</v>
      </c>
      <c r="L10" s="3" t="s">
        <v>31</v>
      </c>
      <c r="M10" s="3" t="s">
        <v>21</v>
      </c>
    </row>
    <row r="11" spans="1:14" x14ac:dyDescent="0.25">
      <c r="A11"/>
      <c r="B11"/>
      <c r="C11"/>
      <c r="D11"/>
      <c r="E11"/>
      <c r="F11"/>
      <c r="G11"/>
      <c r="H11"/>
      <c r="I11"/>
      <c r="J11" s="10">
        <v>3</v>
      </c>
      <c r="K11" s="8" t="s">
        <v>32</v>
      </c>
      <c r="L11" s="3" t="s">
        <v>33</v>
      </c>
      <c r="M11" s="3" t="s">
        <v>28</v>
      </c>
    </row>
    <row r="12" spans="1:14" ht="47.25" customHeight="1" x14ac:dyDescent="0.25">
      <c r="A12" s="11" t="s">
        <v>34</v>
      </c>
      <c r="B12" s="11" t="s">
        <v>35</v>
      </c>
      <c r="C12" s="3" t="s">
        <v>9</v>
      </c>
      <c r="D12" s="13" t="s">
        <v>204</v>
      </c>
      <c r="E12" s="3" t="s">
        <v>252</v>
      </c>
      <c r="F12" s="15" t="s">
        <v>241</v>
      </c>
      <c r="G12" s="24" t="s">
        <v>248</v>
      </c>
      <c r="H12" s="3" t="s">
        <v>35</v>
      </c>
      <c r="I12" s="32" t="s">
        <v>276</v>
      </c>
      <c r="J12" s="10">
        <v>1</v>
      </c>
      <c r="K12" s="8" t="s">
        <v>233</v>
      </c>
      <c r="L12" s="3" t="s">
        <v>11</v>
      </c>
      <c r="M12" s="3" t="s">
        <v>36</v>
      </c>
    </row>
    <row r="13" spans="1:14" x14ac:dyDescent="0.25">
      <c r="A13"/>
      <c r="B13"/>
      <c r="C13"/>
      <c r="D13"/>
      <c r="E13"/>
      <c r="F13"/>
      <c r="G13"/>
      <c r="H13"/>
      <c r="I13"/>
      <c r="J13" s="10">
        <v>2</v>
      </c>
      <c r="K13" s="8" t="s">
        <v>37</v>
      </c>
      <c r="L13" s="3" t="s">
        <v>11</v>
      </c>
      <c r="M13" s="3" t="s">
        <v>38</v>
      </c>
    </row>
    <row r="14" spans="1:14" ht="30" x14ac:dyDescent="0.25">
      <c r="A14" s="11" t="s">
        <v>39</v>
      </c>
      <c r="B14" s="11" t="s">
        <v>40</v>
      </c>
      <c r="C14" s="3" t="s">
        <v>9</v>
      </c>
      <c r="D14" s="13" t="s">
        <v>205</v>
      </c>
      <c r="E14" s="3" t="s">
        <v>254</v>
      </c>
      <c r="F14" s="15" t="s">
        <v>241</v>
      </c>
      <c r="G14" s="18" t="s">
        <v>249</v>
      </c>
      <c r="H14" s="3" t="s">
        <v>40</v>
      </c>
      <c r="I14" s="32" t="s">
        <v>276</v>
      </c>
      <c r="J14" s="10">
        <v>1</v>
      </c>
      <c r="K14" s="8" t="s">
        <v>41</v>
      </c>
      <c r="L14" s="3" t="s">
        <v>11</v>
      </c>
      <c r="M14" s="3" t="s">
        <v>11</v>
      </c>
    </row>
    <row r="15" spans="1:14" ht="37.5" customHeight="1" x14ac:dyDescent="0.25">
      <c r="A15" s="11" t="s">
        <v>42</v>
      </c>
      <c r="B15" s="11" t="s">
        <v>43</v>
      </c>
      <c r="C15" s="3" t="s">
        <v>9</v>
      </c>
      <c r="D15" s="13" t="s">
        <v>206</v>
      </c>
      <c r="E15" s="3" t="s">
        <v>255</v>
      </c>
      <c r="F15" s="19" t="s">
        <v>247</v>
      </c>
      <c r="G15" s="25" t="s">
        <v>248</v>
      </c>
      <c r="H15" s="3" t="s">
        <v>253</v>
      </c>
      <c r="I15" s="32" t="s">
        <v>274</v>
      </c>
      <c r="J15" s="10">
        <v>1</v>
      </c>
      <c r="K15" s="8" t="s">
        <v>44</v>
      </c>
      <c r="L15" s="3" t="s">
        <v>45</v>
      </c>
      <c r="M15" s="3" t="s">
        <v>46</v>
      </c>
    </row>
    <row r="16" spans="1:14" x14ac:dyDescent="0.25">
      <c r="A16"/>
      <c r="B16"/>
      <c r="C16"/>
      <c r="E16"/>
      <c r="F16"/>
      <c r="G16"/>
      <c r="H16"/>
      <c r="I16"/>
      <c r="J16" s="10">
        <v>2</v>
      </c>
      <c r="K16" s="8" t="s">
        <v>44</v>
      </c>
      <c r="L16" s="3" t="s">
        <v>193</v>
      </c>
      <c r="M16" s="3" t="s">
        <v>47</v>
      </c>
    </row>
    <row r="17" spans="1:13" x14ac:dyDescent="0.25">
      <c r="A17"/>
      <c r="B17"/>
      <c r="C17"/>
      <c r="D17"/>
      <c r="E17"/>
      <c r="F17"/>
      <c r="G17"/>
      <c r="H17"/>
      <c r="I17"/>
      <c r="J17" s="10">
        <v>3</v>
      </c>
      <c r="K17" s="8" t="s">
        <v>44</v>
      </c>
      <c r="L17" s="3" t="s">
        <v>48</v>
      </c>
      <c r="M17" s="3" t="s">
        <v>49</v>
      </c>
    </row>
    <row r="18" spans="1:13" ht="45" x14ac:dyDescent="0.25">
      <c r="A18" s="11" t="s">
        <v>50</v>
      </c>
      <c r="B18" s="11" t="s">
        <v>51</v>
      </c>
      <c r="C18" s="3" t="s">
        <v>9</v>
      </c>
      <c r="D18" s="13" t="s">
        <v>207</v>
      </c>
      <c r="E18" s="3" t="s">
        <v>256</v>
      </c>
      <c r="F18" s="20" t="s">
        <v>247</v>
      </c>
      <c r="G18" s="17" t="s">
        <v>244</v>
      </c>
      <c r="H18" s="3" t="s">
        <v>257</v>
      </c>
      <c r="I18" s="32" t="s">
        <v>274</v>
      </c>
      <c r="J18" s="10">
        <v>1</v>
      </c>
      <c r="K18" s="8" t="s">
        <v>52</v>
      </c>
      <c r="L18" s="3" t="s">
        <v>11</v>
      </c>
      <c r="M18" s="3" t="s">
        <v>53</v>
      </c>
    </row>
    <row r="19" spans="1:13" x14ac:dyDescent="0.25">
      <c r="A19"/>
      <c r="B19"/>
      <c r="C19"/>
      <c r="D19"/>
      <c r="E19"/>
      <c r="F19"/>
      <c r="G19"/>
      <c r="I19"/>
      <c r="J19" s="10">
        <v>2</v>
      </c>
      <c r="K19" s="8" t="s">
        <v>54</v>
      </c>
      <c r="L19" s="3" t="s">
        <v>55</v>
      </c>
      <c r="M19" s="3" t="s">
        <v>56</v>
      </c>
    </row>
    <row r="20" spans="1:13" x14ac:dyDescent="0.25">
      <c r="A20"/>
      <c r="B20"/>
      <c r="C20"/>
      <c r="E20"/>
      <c r="F20"/>
      <c r="G20"/>
      <c r="I20"/>
      <c r="J20" s="10">
        <v>3</v>
      </c>
      <c r="K20" s="8" t="s">
        <v>57</v>
      </c>
      <c r="L20" s="3" t="s">
        <v>55</v>
      </c>
      <c r="M20" s="3" t="s">
        <v>58</v>
      </c>
    </row>
    <row r="21" spans="1:13" x14ac:dyDescent="0.25">
      <c r="A21"/>
      <c r="B21"/>
      <c r="C21"/>
      <c r="D21"/>
      <c r="E21"/>
      <c r="F21"/>
      <c r="G21"/>
      <c r="I21"/>
      <c r="J21" s="10">
        <v>4</v>
      </c>
      <c r="K21" s="8" t="s">
        <v>57</v>
      </c>
      <c r="L21" s="3" t="s">
        <v>55</v>
      </c>
      <c r="M21" s="3" t="s">
        <v>59</v>
      </c>
    </row>
    <row r="22" spans="1:13" x14ac:dyDescent="0.25">
      <c r="A22"/>
      <c r="B22"/>
      <c r="C22"/>
      <c r="E22"/>
      <c r="F22"/>
      <c r="G22"/>
      <c r="I22"/>
      <c r="J22" s="10">
        <v>5</v>
      </c>
      <c r="K22" s="8" t="s">
        <v>60</v>
      </c>
      <c r="L22" s="3" t="s">
        <v>61</v>
      </c>
      <c r="M22" s="3" t="s">
        <v>62</v>
      </c>
    </row>
    <row r="23" spans="1:13" ht="30" x14ac:dyDescent="0.25">
      <c r="A23" s="11" t="s">
        <v>63</v>
      </c>
      <c r="B23" s="11" t="s">
        <v>64</v>
      </c>
      <c r="C23" s="3" t="s">
        <v>9</v>
      </c>
      <c r="D23" s="13" t="s">
        <v>208</v>
      </c>
      <c r="E23" s="3" t="s">
        <v>258</v>
      </c>
      <c r="F23" s="15" t="s">
        <v>241</v>
      </c>
      <c r="G23" s="26" t="s">
        <v>248</v>
      </c>
      <c r="H23" s="3" t="str">
        <f t="shared" ref="H23:H75" si="0">B23</f>
        <v>Cosmetic inconsistencies</v>
      </c>
      <c r="I23" s="3" t="s">
        <v>245</v>
      </c>
      <c r="J23" s="10">
        <v>1</v>
      </c>
      <c r="K23" s="8" t="s">
        <v>232</v>
      </c>
      <c r="L23" s="3" t="s">
        <v>11</v>
      </c>
      <c r="M23" s="3" t="s">
        <v>66</v>
      </c>
    </row>
    <row r="24" spans="1:13" x14ac:dyDescent="0.25">
      <c r="A24"/>
      <c r="B24"/>
      <c r="C24"/>
      <c r="E24"/>
      <c r="F24"/>
      <c r="G24"/>
      <c r="I24"/>
      <c r="J24" s="10">
        <v>2</v>
      </c>
      <c r="K24" s="8" t="s">
        <v>228</v>
      </c>
      <c r="L24" s="3" t="s">
        <v>11</v>
      </c>
      <c r="M24" s="3" t="s">
        <v>68</v>
      </c>
    </row>
    <row r="25" spans="1:13" x14ac:dyDescent="0.25">
      <c r="A25"/>
      <c r="B25"/>
      <c r="C25"/>
      <c r="D25"/>
      <c r="E25"/>
      <c r="F25"/>
      <c r="G25"/>
      <c r="I25"/>
      <c r="J25" s="10">
        <v>3</v>
      </c>
      <c r="K25" s="8" t="s">
        <v>229</v>
      </c>
      <c r="L25" s="3" t="s">
        <v>11</v>
      </c>
      <c r="M25" s="3" t="s">
        <v>69</v>
      </c>
    </row>
    <row r="26" spans="1:13" ht="30" x14ac:dyDescent="0.25">
      <c r="A26" s="11" t="s">
        <v>70</v>
      </c>
      <c r="B26" s="11" t="s">
        <v>71</v>
      </c>
      <c r="C26" s="3" t="s">
        <v>9</v>
      </c>
      <c r="D26" s="13" t="s">
        <v>209</v>
      </c>
      <c r="E26" s="3" t="s">
        <v>259</v>
      </c>
      <c r="F26" s="15" t="s">
        <v>241</v>
      </c>
      <c r="G26" s="27" t="s">
        <v>248</v>
      </c>
      <c r="H26" s="3" t="str">
        <f t="shared" si="0"/>
        <v>Abbreviation inconsistencies</v>
      </c>
      <c r="I26" s="3" t="s">
        <v>245</v>
      </c>
      <c r="J26" s="10">
        <v>1</v>
      </c>
      <c r="K26" s="8" t="s">
        <v>230</v>
      </c>
      <c r="L26" s="3" t="s">
        <v>11</v>
      </c>
      <c r="M26" s="3" t="s">
        <v>72</v>
      </c>
    </row>
    <row r="27" spans="1:13" x14ac:dyDescent="0.25">
      <c r="A27"/>
      <c r="B27"/>
      <c r="C27"/>
      <c r="D27"/>
      <c r="E27"/>
      <c r="F27"/>
      <c r="G27"/>
      <c r="I27"/>
      <c r="J27" s="10">
        <v>2</v>
      </c>
      <c r="K27" s="8" t="s">
        <v>73</v>
      </c>
      <c r="L27" s="3" t="s">
        <v>11</v>
      </c>
      <c r="M27" s="3" t="s">
        <v>74</v>
      </c>
    </row>
    <row r="28" spans="1:13" x14ac:dyDescent="0.25">
      <c r="A28"/>
      <c r="B28"/>
      <c r="C28"/>
      <c r="E28"/>
      <c r="F28"/>
      <c r="G28"/>
      <c r="I28"/>
      <c r="J28" s="10">
        <v>3</v>
      </c>
      <c r="K28" s="8" t="s">
        <v>75</v>
      </c>
      <c r="L28" s="3" t="s">
        <v>76</v>
      </c>
      <c r="M28" s="3" t="s">
        <v>77</v>
      </c>
    </row>
    <row r="29" spans="1:13" x14ac:dyDescent="0.25">
      <c r="A29"/>
      <c r="B29"/>
      <c r="C29"/>
      <c r="D29"/>
      <c r="E29"/>
      <c r="F29"/>
      <c r="G29"/>
      <c r="I29"/>
      <c r="J29" s="10">
        <v>4</v>
      </c>
      <c r="K29" s="8" t="s">
        <v>75</v>
      </c>
      <c r="L29" s="3" t="s">
        <v>78</v>
      </c>
      <c r="M29" s="3" t="s">
        <v>77</v>
      </c>
    </row>
    <row r="30" spans="1:13" x14ac:dyDescent="0.25">
      <c r="A30"/>
      <c r="B30"/>
      <c r="C30"/>
      <c r="E30"/>
      <c r="F30"/>
      <c r="G30"/>
      <c r="I30"/>
      <c r="J30" s="10">
        <v>5</v>
      </c>
      <c r="K30" s="8" t="s">
        <v>75</v>
      </c>
      <c r="L30" s="3" t="s">
        <v>79</v>
      </c>
      <c r="M30" s="3" t="s">
        <v>77</v>
      </c>
    </row>
    <row r="31" spans="1:13" ht="45" x14ac:dyDescent="0.25">
      <c r="A31" s="11" t="s">
        <v>80</v>
      </c>
      <c r="B31" s="11" t="s">
        <v>81</v>
      </c>
      <c r="C31" s="3" t="s">
        <v>9</v>
      </c>
      <c r="D31" s="13" t="s">
        <v>210</v>
      </c>
      <c r="E31" s="3" t="s">
        <v>260</v>
      </c>
      <c r="F31" s="16" t="s">
        <v>246</v>
      </c>
      <c r="G31" s="17" t="s">
        <v>244</v>
      </c>
      <c r="H31" s="3" t="str">
        <f t="shared" si="0"/>
        <v>Confirmations on saving forms</v>
      </c>
      <c r="I31" s="32" t="s">
        <v>274</v>
      </c>
      <c r="J31" s="10">
        <v>1</v>
      </c>
      <c r="K31" s="8" t="s">
        <v>82</v>
      </c>
      <c r="L31" s="3" t="s">
        <v>11</v>
      </c>
      <c r="M31" s="3" t="s">
        <v>83</v>
      </c>
    </row>
    <row r="32" spans="1:13" x14ac:dyDescent="0.25">
      <c r="A32"/>
      <c r="B32"/>
      <c r="C32"/>
      <c r="D32"/>
      <c r="E32"/>
      <c r="F32"/>
      <c r="G32"/>
      <c r="I32"/>
      <c r="J32" s="10">
        <v>2</v>
      </c>
      <c r="K32" s="8" t="s">
        <v>84</v>
      </c>
      <c r="L32" s="3" t="s">
        <v>85</v>
      </c>
      <c r="M32" s="3" t="s">
        <v>28</v>
      </c>
    </row>
    <row r="33" spans="1:13" x14ac:dyDescent="0.25">
      <c r="A33"/>
      <c r="B33"/>
      <c r="C33"/>
      <c r="D33"/>
      <c r="E33"/>
      <c r="F33"/>
      <c r="G33"/>
      <c r="I33"/>
      <c r="J33" s="10">
        <v>3</v>
      </c>
      <c r="K33" s="8" t="s">
        <v>86</v>
      </c>
      <c r="L33" s="3" t="s">
        <v>25</v>
      </c>
      <c r="M33" s="3" t="s">
        <v>28</v>
      </c>
    </row>
    <row r="34" spans="1:13" x14ac:dyDescent="0.25">
      <c r="A34"/>
      <c r="B34"/>
      <c r="C34"/>
      <c r="D34"/>
      <c r="E34"/>
      <c r="F34"/>
      <c r="G34"/>
      <c r="I34"/>
      <c r="J34" s="10">
        <v>4</v>
      </c>
      <c r="K34" s="8" t="s">
        <v>87</v>
      </c>
      <c r="L34" s="3" t="s">
        <v>88</v>
      </c>
      <c r="M34" s="3" t="s">
        <v>28</v>
      </c>
    </row>
    <row r="35" spans="1:13" x14ac:dyDescent="0.25">
      <c r="A35"/>
      <c r="B35"/>
      <c r="C35"/>
      <c r="D35"/>
      <c r="E35"/>
      <c r="F35"/>
      <c r="G35"/>
      <c r="I35"/>
      <c r="J35" s="10">
        <v>5</v>
      </c>
      <c r="K35" s="8" t="s">
        <v>89</v>
      </c>
      <c r="L35" s="3" t="s">
        <v>11</v>
      </c>
      <c r="M35" s="3" t="s">
        <v>90</v>
      </c>
    </row>
    <row r="36" spans="1:13" ht="45" x14ac:dyDescent="0.25">
      <c r="A36" s="11" t="s">
        <v>91</v>
      </c>
      <c r="B36" s="11" t="s">
        <v>92</v>
      </c>
      <c r="C36" s="3" t="s">
        <v>9</v>
      </c>
      <c r="D36" s="13" t="s">
        <v>211</v>
      </c>
      <c r="E36" s="3" t="s">
        <v>261</v>
      </c>
      <c r="F36" s="21" t="s">
        <v>247</v>
      </c>
      <c r="G36" s="28" t="s">
        <v>248</v>
      </c>
      <c r="H36" s="3" t="str">
        <f t="shared" si="0"/>
        <v>Use type ahead feature for form filling</v>
      </c>
      <c r="I36" s="32" t="s">
        <v>274</v>
      </c>
      <c r="J36" s="10">
        <v>1</v>
      </c>
      <c r="K36" s="8" t="s">
        <v>93</v>
      </c>
      <c r="L36" s="3" t="s">
        <v>11</v>
      </c>
      <c r="M36" s="3" t="s">
        <v>94</v>
      </c>
    </row>
    <row r="37" spans="1:13" ht="30" x14ac:dyDescent="0.25">
      <c r="A37"/>
      <c r="B37"/>
      <c r="C37"/>
      <c r="D37"/>
      <c r="E37"/>
      <c r="F37"/>
      <c r="G37"/>
      <c r="I37"/>
      <c r="J37" s="10">
        <v>2</v>
      </c>
      <c r="K37" s="8" t="s">
        <v>95</v>
      </c>
      <c r="L37" s="3" t="s">
        <v>96</v>
      </c>
      <c r="M37" s="3" t="s">
        <v>97</v>
      </c>
    </row>
    <row r="38" spans="1:13" x14ac:dyDescent="0.25">
      <c r="A38"/>
      <c r="B38"/>
      <c r="C38"/>
      <c r="D38"/>
      <c r="E38"/>
      <c r="F38"/>
      <c r="G38"/>
      <c r="I38"/>
      <c r="J38" s="10">
        <v>3</v>
      </c>
      <c r="K38" s="8" t="s">
        <v>98</v>
      </c>
      <c r="L38" s="3" t="s">
        <v>11</v>
      </c>
      <c r="M38" s="3" t="s">
        <v>99</v>
      </c>
    </row>
    <row r="39" spans="1:13" ht="30" x14ac:dyDescent="0.25">
      <c r="A39"/>
      <c r="B39"/>
      <c r="C39"/>
      <c r="D39"/>
      <c r="E39"/>
      <c r="F39"/>
      <c r="G39"/>
      <c r="I39"/>
      <c r="J39" s="10">
        <v>4</v>
      </c>
      <c r="K39" s="8" t="s">
        <v>95</v>
      </c>
      <c r="L39" s="3" t="s">
        <v>100</v>
      </c>
      <c r="M39" s="3" t="s">
        <v>101</v>
      </c>
    </row>
    <row r="40" spans="1:13" x14ac:dyDescent="0.25">
      <c r="A40"/>
      <c r="B40"/>
      <c r="C40"/>
      <c r="D40"/>
      <c r="E40"/>
      <c r="F40"/>
      <c r="G40"/>
      <c r="I40"/>
      <c r="J40" s="10">
        <v>5</v>
      </c>
      <c r="K40" s="8" t="s">
        <v>102</v>
      </c>
      <c r="L40" s="3" t="s">
        <v>11</v>
      </c>
      <c r="M40" s="3" t="s">
        <v>103</v>
      </c>
    </row>
    <row r="41" spans="1:13" ht="30" x14ac:dyDescent="0.25">
      <c r="A41" s="11" t="s">
        <v>104</v>
      </c>
      <c r="B41" s="11" t="s">
        <v>105</v>
      </c>
      <c r="C41" s="3" t="s">
        <v>9</v>
      </c>
      <c r="D41" s="13" t="s">
        <v>212</v>
      </c>
      <c r="E41" s="3" t="s">
        <v>262</v>
      </c>
      <c r="F41" s="22" t="s">
        <v>247</v>
      </c>
      <c r="G41" s="18" t="s">
        <v>249</v>
      </c>
      <c r="H41" s="3" t="str">
        <f t="shared" si="0"/>
        <v>Try table scrolling edge cases</v>
      </c>
      <c r="I41" s="32" t="s">
        <v>245</v>
      </c>
      <c r="J41" s="10">
        <v>1</v>
      </c>
      <c r="K41" s="8" t="s">
        <v>106</v>
      </c>
      <c r="L41" s="3" t="s">
        <v>11</v>
      </c>
      <c r="M41" s="3" t="s">
        <v>107</v>
      </c>
    </row>
    <row r="42" spans="1:13" ht="30" x14ac:dyDescent="0.25">
      <c r="A42"/>
      <c r="B42"/>
      <c r="C42"/>
      <c r="D42"/>
      <c r="E42"/>
      <c r="F42"/>
      <c r="G42"/>
      <c r="I42"/>
      <c r="J42" s="10">
        <v>2</v>
      </c>
      <c r="K42" s="8" t="s">
        <v>108</v>
      </c>
      <c r="L42" s="3" t="s">
        <v>11</v>
      </c>
      <c r="M42" s="3" t="s">
        <v>109</v>
      </c>
    </row>
    <row r="43" spans="1:13" ht="30" x14ac:dyDescent="0.25">
      <c r="A43"/>
      <c r="B43"/>
      <c r="C43"/>
      <c r="D43"/>
      <c r="E43"/>
      <c r="F43"/>
      <c r="G43"/>
      <c r="I43"/>
      <c r="J43" s="10">
        <v>3</v>
      </c>
      <c r="K43" s="8" t="s">
        <v>110</v>
      </c>
      <c r="L43" s="3" t="s">
        <v>11</v>
      </c>
      <c r="M43" s="3" t="s">
        <v>111</v>
      </c>
    </row>
    <row r="44" spans="1:13" x14ac:dyDescent="0.25">
      <c r="A44"/>
      <c r="B44"/>
      <c r="C44"/>
      <c r="D44"/>
      <c r="E44"/>
      <c r="F44"/>
      <c r="G44"/>
      <c r="I44"/>
      <c r="J44" s="10">
        <v>4</v>
      </c>
      <c r="K44" s="8" t="s">
        <v>112</v>
      </c>
      <c r="L44" s="3" t="s">
        <v>11</v>
      </c>
      <c r="M44" s="3" t="s">
        <v>113</v>
      </c>
    </row>
    <row r="45" spans="1:13" ht="45" x14ac:dyDescent="0.25">
      <c r="A45" s="11" t="s">
        <v>114</v>
      </c>
      <c r="B45" s="11" t="s">
        <v>115</v>
      </c>
      <c r="C45" s="3" t="s">
        <v>9</v>
      </c>
      <c r="D45" s="13" t="s">
        <v>213</v>
      </c>
      <c r="E45" s="3" t="s">
        <v>263</v>
      </c>
      <c r="F45" s="16" t="s">
        <v>246</v>
      </c>
      <c r="G45" s="17" t="s">
        <v>244</v>
      </c>
      <c r="H45" s="3" t="str">
        <f t="shared" si="0"/>
        <v>Error logging</v>
      </c>
      <c r="I45" s="32" t="s">
        <v>274</v>
      </c>
      <c r="J45" s="10">
        <v>1</v>
      </c>
      <c r="K45" s="8" t="s">
        <v>82</v>
      </c>
      <c r="L45" s="3" t="s">
        <v>11</v>
      </c>
      <c r="M45" s="3" t="s">
        <v>83</v>
      </c>
    </row>
    <row r="46" spans="1:13" x14ac:dyDescent="0.25">
      <c r="A46"/>
      <c r="B46"/>
      <c r="C46"/>
      <c r="D46"/>
      <c r="E46"/>
      <c r="F46"/>
      <c r="G46"/>
      <c r="I46"/>
      <c r="J46" s="10">
        <v>2</v>
      </c>
      <c r="K46" s="8" t="s">
        <v>116</v>
      </c>
      <c r="L46" s="3" t="s">
        <v>11</v>
      </c>
      <c r="M46" s="3" t="s">
        <v>117</v>
      </c>
    </row>
    <row r="47" spans="1:13" x14ac:dyDescent="0.25">
      <c r="A47"/>
      <c r="B47"/>
      <c r="C47"/>
      <c r="D47"/>
      <c r="E47"/>
      <c r="F47"/>
      <c r="G47"/>
      <c r="I47"/>
      <c r="J47" s="10">
        <v>3</v>
      </c>
      <c r="K47" s="8" t="s">
        <v>118</v>
      </c>
      <c r="L47" s="3" t="s">
        <v>119</v>
      </c>
      <c r="M47" s="3" t="s">
        <v>120</v>
      </c>
    </row>
    <row r="48" spans="1:13" x14ac:dyDescent="0.25">
      <c r="A48"/>
      <c r="B48"/>
      <c r="C48"/>
      <c r="D48"/>
      <c r="E48"/>
      <c r="F48"/>
      <c r="G48"/>
      <c r="I48"/>
      <c r="J48" s="10">
        <v>4</v>
      </c>
      <c r="K48" s="8" t="s">
        <v>116</v>
      </c>
      <c r="L48" s="3" t="s">
        <v>11</v>
      </c>
      <c r="M48" s="3" t="s">
        <v>117</v>
      </c>
    </row>
    <row r="49" spans="1:13" x14ac:dyDescent="0.25">
      <c r="A49"/>
      <c r="B49"/>
      <c r="C49"/>
      <c r="D49"/>
      <c r="E49"/>
      <c r="F49"/>
      <c r="G49"/>
      <c r="I49"/>
      <c r="J49" s="10">
        <v>5</v>
      </c>
      <c r="K49" s="8" t="s">
        <v>121</v>
      </c>
      <c r="L49" s="3" t="s">
        <v>122</v>
      </c>
      <c r="M49" s="3" t="s">
        <v>123</v>
      </c>
    </row>
    <row r="50" spans="1:13" x14ac:dyDescent="0.25">
      <c r="A50"/>
      <c r="B50"/>
      <c r="C50"/>
      <c r="D50"/>
      <c r="E50"/>
      <c r="F50"/>
      <c r="G50"/>
      <c r="I50"/>
      <c r="J50" s="10">
        <v>6</v>
      </c>
      <c r="K50" s="8" t="s">
        <v>120</v>
      </c>
      <c r="L50" s="3" t="s">
        <v>11</v>
      </c>
      <c r="M50" s="3" t="s">
        <v>124</v>
      </c>
    </row>
    <row r="51" spans="1:13" x14ac:dyDescent="0.25">
      <c r="A51" s="11" t="s">
        <v>125</v>
      </c>
      <c r="B51" s="11" t="s">
        <v>126</v>
      </c>
      <c r="C51" s="3" t="s">
        <v>9</v>
      </c>
      <c r="D51" s="12" t="s">
        <v>214</v>
      </c>
      <c r="E51" s="3" t="s">
        <v>264</v>
      </c>
      <c r="F51" s="15" t="s">
        <v>241</v>
      </c>
      <c r="G51" s="29" t="s">
        <v>248</v>
      </c>
      <c r="H51" s="3" t="str">
        <f t="shared" si="0"/>
        <v>Try all shortcut keys</v>
      </c>
      <c r="I51" s="3" t="s">
        <v>245</v>
      </c>
      <c r="J51" s="10">
        <v>1</v>
      </c>
      <c r="K51" s="8" t="s">
        <v>65</v>
      </c>
      <c r="L51" s="3" t="s">
        <v>11</v>
      </c>
      <c r="M51" s="3" t="s">
        <v>127</v>
      </c>
    </row>
    <row r="52" spans="1:13" x14ac:dyDescent="0.25">
      <c r="A52"/>
      <c r="B52"/>
      <c r="C52"/>
      <c r="D52"/>
      <c r="E52"/>
      <c r="F52"/>
      <c r="G52"/>
      <c r="I52"/>
      <c r="J52" s="10">
        <v>2</v>
      </c>
      <c r="K52" s="8" t="s">
        <v>128</v>
      </c>
      <c r="L52" s="3" t="s">
        <v>129</v>
      </c>
      <c r="M52" s="3" t="s">
        <v>72</v>
      </c>
    </row>
    <row r="53" spans="1:13" x14ac:dyDescent="0.25">
      <c r="A53"/>
      <c r="B53"/>
      <c r="C53"/>
      <c r="D53"/>
      <c r="E53"/>
      <c r="F53"/>
      <c r="G53"/>
      <c r="I53"/>
      <c r="J53" s="10">
        <v>3</v>
      </c>
      <c r="K53" s="8" t="s">
        <v>128</v>
      </c>
      <c r="L53" s="3" t="s">
        <v>130</v>
      </c>
      <c r="M53" s="3" t="s">
        <v>127</v>
      </c>
    </row>
    <row r="54" spans="1:13" x14ac:dyDescent="0.25">
      <c r="A54"/>
      <c r="B54"/>
      <c r="C54"/>
      <c r="D54"/>
      <c r="E54"/>
      <c r="F54"/>
      <c r="G54"/>
      <c r="I54"/>
      <c r="J54" s="10">
        <v>4</v>
      </c>
      <c r="K54" s="8" t="s">
        <v>128</v>
      </c>
      <c r="L54" s="3" t="s">
        <v>131</v>
      </c>
      <c r="M54" s="3" t="s">
        <v>132</v>
      </c>
    </row>
    <row r="55" spans="1:13" x14ac:dyDescent="0.25">
      <c r="A55"/>
      <c r="B55"/>
      <c r="C55"/>
      <c r="D55"/>
      <c r="E55"/>
      <c r="F55"/>
      <c r="G55"/>
      <c r="I55"/>
      <c r="J55" s="10">
        <v>5</v>
      </c>
      <c r="K55" s="8" t="s">
        <v>128</v>
      </c>
      <c r="L55" s="3" t="s">
        <v>133</v>
      </c>
      <c r="M55" s="3" t="s">
        <v>127</v>
      </c>
    </row>
    <row r="56" spans="1:13" ht="30" x14ac:dyDescent="0.25">
      <c r="A56" s="11" t="s">
        <v>134</v>
      </c>
      <c r="B56" s="11" t="s">
        <v>135</v>
      </c>
      <c r="C56" s="3" t="s">
        <v>9</v>
      </c>
      <c r="D56" s="13" t="s">
        <v>215</v>
      </c>
      <c r="E56" s="3" t="s">
        <v>265</v>
      </c>
      <c r="F56" s="15" t="s">
        <v>241</v>
      </c>
      <c r="G56" s="17" t="s">
        <v>244</v>
      </c>
      <c r="H56" s="3" t="str">
        <f t="shared" si="0"/>
        <v>Invalid menu items</v>
      </c>
      <c r="I56" s="3" t="s">
        <v>245</v>
      </c>
      <c r="J56" s="10">
        <v>1</v>
      </c>
      <c r="K56" s="8" t="s">
        <v>65</v>
      </c>
      <c r="L56" s="3" t="s">
        <v>11</v>
      </c>
      <c r="M56" s="3" t="s">
        <v>136</v>
      </c>
    </row>
    <row r="57" spans="1:13" x14ac:dyDescent="0.25">
      <c r="A57"/>
      <c r="B57"/>
      <c r="C57"/>
      <c r="D57"/>
      <c r="E57"/>
      <c r="F57"/>
      <c r="G57"/>
      <c r="I57"/>
      <c r="J57" s="10">
        <v>2</v>
      </c>
      <c r="K57" s="8" t="s">
        <v>137</v>
      </c>
      <c r="L57" s="3" t="s">
        <v>11</v>
      </c>
      <c r="M57" s="3" t="s">
        <v>138</v>
      </c>
    </row>
    <row r="58" spans="1:13" x14ac:dyDescent="0.25">
      <c r="A58"/>
      <c r="B58"/>
      <c r="C58"/>
      <c r="D58"/>
      <c r="E58"/>
      <c r="F58"/>
      <c r="G58"/>
      <c r="I58"/>
      <c r="J58" s="10">
        <v>3</v>
      </c>
      <c r="K58" s="8" t="s">
        <v>67</v>
      </c>
      <c r="L58" s="3" t="s">
        <v>11</v>
      </c>
      <c r="M58" s="3" t="s">
        <v>139</v>
      </c>
    </row>
    <row r="59" spans="1:13" ht="45" x14ac:dyDescent="0.25">
      <c r="A59" s="11" t="s">
        <v>140</v>
      </c>
      <c r="B59" s="11" t="s">
        <v>141</v>
      </c>
      <c r="C59" s="3" t="s">
        <v>9</v>
      </c>
      <c r="D59" s="13" t="s">
        <v>216</v>
      </c>
      <c r="E59" s="3" t="s">
        <v>266</v>
      </c>
      <c r="F59" s="15" t="s">
        <v>241</v>
      </c>
      <c r="G59" s="18" t="s">
        <v>249</v>
      </c>
      <c r="H59" s="3" t="str">
        <f t="shared" si="0"/>
        <v>Keyboard switching for number type fields on mobile</v>
      </c>
      <c r="I59" s="32" t="s">
        <v>274</v>
      </c>
      <c r="J59" s="10">
        <v>1</v>
      </c>
      <c r="K59" s="8" t="s">
        <v>142</v>
      </c>
      <c r="M59" s="3" t="s">
        <v>143</v>
      </c>
    </row>
    <row r="60" spans="1:13" ht="60" x14ac:dyDescent="0.25">
      <c r="A60"/>
      <c r="B60"/>
      <c r="C60"/>
      <c r="D60"/>
      <c r="E60"/>
      <c r="F60"/>
      <c r="G60"/>
      <c r="I60"/>
      <c r="J60" s="10">
        <v>2</v>
      </c>
      <c r="K60" s="8" t="s">
        <v>144</v>
      </c>
      <c r="L60" s="3" t="s">
        <v>231</v>
      </c>
      <c r="M60" s="3" t="s">
        <v>145</v>
      </c>
    </row>
    <row r="61" spans="1:13" x14ac:dyDescent="0.25">
      <c r="A61"/>
      <c r="B61"/>
      <c r="C61"/>
      <c r="D61"/>
      <c r="E61"/>
      <c r="F61"/>
      <c r="G61"/>
      <c r="I61"/>
      <c r="J61" s="10">
        <v>3</v>
      </c>
      <c r="K61" s="8" t="s">
        <v>146</v>
      </c>
      <c r="M61" s="3" t="s">
        <v>147</v>
      </c>
    </row>
    <row r="62" spans="1:13" ht="30" x14ac:dyDescent="0.25">
      <c r="A62" s="11" t="s">
        <v>148</v>
      </c>
      <c r="B62" s="11" t="s">
        <v>149</v>
      </c>
      <c r="C62" s="3" t="s">
        <v>9</v>
      </c>
      <c r="D62" s="13" t="s">
        <v>217</v>
      </c>
      <c r="E62" s="3" t="s">
        <v>267</v>
      </c>
      <c r="F62" s="15" t="s">
        <v>241</v>
      </c>
      <c r="G62" s="30" t="s">
        <v>248</v>
      </c>
      <c r="H62" s="3" t="str">
        <f t="shared" si="0"/>
        <v>Load website with various connections quality</v>
      </c>
      <c r="I62" s="3" t="s">
        <v>245</v>
      </c>
      <c r="J62" s="10">
        <v>1</v>
      </c>
      <c r="K62" s="8" t="s">
        <v>234</v>
      </c>
      <c r="L62" s="3" t="s">
        <v>235</v>
      </c>
      <c r="M62" s="3" t="s">
        <v>150</v>
      </c>
    </row>
    <row r="63" spans="1:13" ht="60" x14ac:dyDescent="0.25">
      <c r="A63"/>
      <c r="B63"/>
      <c r="C63"/>
      <c r="D63"/>
      <c r="E63"/>
      <c r="F63"/>
      <c r="G63"/>
      <c r="I63"/>
      <c r="J63" s="10">
        <v>2</v>
      </c>
      <c r="K63" s="8" t="s">
        <v>236</v>
      </c>
      <c r="L63" s="3" t="s">
        <v>237</v>
      </c>
      <c r="M63" s="3" t="s">
        <v>151</v>
      </c>
    </row>
    <row r="64" spans="1:13" ht="45" x14ac:dyDescent="0.25">
      <c r="A64" s="11" t="s">
        <v>152</v>
      </c>
      <c r="B64" s="11" t="s">
        <v>153</v>
      </c>
      <c r="C64" s="3" t="s">
        <v>9</v>
      </c>
      <c r="D64" s="13" t="s">
        <v>218</v>
      </c>
      <c r="E64" s="3" t="s">
        <v>268</v>
      </c>
      <c r="F64" s="16" t="s">
        <v>246</v>
      </c>
      <c r="G64" s="18" t="s">
        <v>249</v>
      </c>
      <c r="H64" s="3" t="str">
        <f t="shared" si="0"/>
        <v>Try different browsers for compatibility</v>
      </c>
      <c r="I64" s="3" t="s">
        <v>245</v>
      </c>
      <c r="J64" s="10">
        <v>1</v>
      </c>
      <c r="K64" s="8" t="s">
        <v>154</v>
      </c>
      <c r="L64" s="3" t="s">
        <v>238</v>
      </c>
      <c r="M64" s="3" t="s">
        <v>155</v>
      </c>
    </row>
    <row r="65" spans="1:13" x14ac:dyDescent="0.25">
      <c r="A65" s="11" t="s">
        <v>156</v>
      </c>
      <c r="B65" s="11" t="s">
        <v>157</v>
      </c>
      <c r="C65" s="3" t="s">
        <v>9</v>
      </c>
      <c r="D65" s="12" t="s">
        <v>219</v>
      </c>
    </row>
    <row r="66" spans="1:13" ht="30" x14ac:dyDescent="0.25">
      <c r="A66" s="11" t="s">
        <v>158</v>
      </c>
      <c r="B66" s="11" t="s">
        <v>159</v>
      </c>
      <c r="C66" s="3" t="s">
        <v>9</v>
      </c>
      <c r="D66" s="13" t="s">
        <v>220</v>
      </c>
      <c r="E66" s="3" t="s">
        <v>269</v>
      </c>
      <c r="F66" s="15" t="s">
        <v>241</v>
      </c>
      <c r="G66" s="31" t="s">
        <v>248</v>
      </c>
      <c r="H66" s="3" t="str">
        <f t="shared" si="0"/>
        <v>Response times at different connection speeds</v>
      </c>
      <c r="I66" s="3" t="s">
        <v>245</v>
      </c>
      <c r="J66" s="10">
        <v>1</v>
      </c>
      <c r="K66" s="8" t="s">
        <v>160</v>
      </c>
      <c r="L66" s="3" t="s">
        <v>161</v>
      </c>
      <c r="M66" s="3" t="s">
        <v>162</v>
      </c>
    </row>
    <row r="67" spans="1:13" ht="30" x14ac:dyDescent="0.25">
      <c r="A67"/>
      <c r="B67"/>
      <c r="C67"/>
      <c r="D67"/>
      <c r="E67"/>
      <c r="F67"/>
      <c r="G67"/>
      <c r="I67"/>
      <c r="J67" s="10">
        <v>2</v>
      </c>
      <c r="K67" s="8" t="s">
        <v>160</v>
      </c>
      <c r="L67" s="3" t="s">
        <v>163</v>
      </c>
      <c r="M67" s="3" t="s">
        <v>164</v>
      </c>
    </row>
    <row r="68" spans="1:13" ht="30" x14ac:dyDescent="0.25">
      <c r="A68"/>
      <c r="B68"/>
      <c r="C68"/>
      <c r="D68"/>
      <c r="E68"/>
      <c r="F68"/>
      <c r="G68"/>
      <c r="I68"/>
      <c r="J68" s="10">
        <v>3</v>
      </c>
      <c r="K68" s="8" t="s">
        <v>165</v>
      </c>
      <c r="L68" s="3" t="s">
        <v>166</v>
      </c>
      <c r="M68" s="3" t="s">
        <v>167</v>
      </c>
    </row>
    <row r="69" spans="1:13" ht="45" x14ac:dyDescent="0.25">
      <c r="A69" s="11" t="s">
        <v>168</v>
      </c>
      <c r="B69" s="11" t="s">
        <v>169</v>
      </c>
      <c r="C69" s="3" t="s">
        <v>9</v>
      </c>
      <c r="D69" s="13" t="s">
        <v>221</v>
      </c>
      <c r="E69" s="3" t="s">
        <v>270</v>
      </c>
      <c r="F69" s="16" t="s">
        <v>246</v>
      </c>
      <c r="G69" s="17" t="s">
        <v>244</v>
      </c>
      <c r="H69" s="3" t="str">
        <f t="shared" si="0"/>
        <v>Verify required SSL security compliance</v>
      </c>
      <c r="I69" s="3" t="s">
        <v>275</v>
      </c>
      <c r="J69" s="10">
        <v>1</v>
      </c>
      <c r="K69" s="8" t="s">
        <v>170</v>
      </c>
      <c r="L69" s="3" t="s">
        <v>171</v>
      </c>
      <c r="M69" s="3" t="s">
        <v>172</v>
      </c>
    </row>
    <row r="70" spans="1:13" ht="60" x14ac:dyDescent="0.25">
      <c r="A70"/>
      <c r="B70"/>
      <c r="C70"/>
      <c r="D70"/>
      <c r="E70"/>
      <c r="F70"/>
      <c r="G70"/>
      <c r="I70"/>
      <c r="J70" s="10">
        <v>2</v>
      </c>
      <c r="K70" s="8" t="s">
        <v>173</v>
      </c>
      <c r="L70" s="3" t="s">
        <v>174</v>
      </c>
      <c r="M70" s="3" t="s">
        <v>175</v>
      </c>
    </row>
    <row r="71" spans="1:13" ht="45" x14ac:dyDescent="0.25">
      <c r="A71"/>
      <c r="B71"/>
      <c r="C71"/>
      <c r="D71"/>
      <c r="E71"/>
      <c r="F71"/>
      <c r="G71"/>
      <c r="I71"/>
      <c r="J71" s="10">
        <v>3</v>
      </c>
      <c r="K71" s="8" t="s">
        <v>176</v>
      </c>
      <c r="L71" s="3" t="s">
        <v>194</v>
      </c>
      <c r="M71" s="3" t="s">
        <v>177</v>
      </c>
    </row>
    <row r="72" spans="1:13" ht="60" x14ac:dyDescent="0.25">
      <c r="A72" s="11" t="s">
        <v>178</v>
      </c>
      <c r="B72" s="11" t="s">
        <v>179</v>
      </c>
      <c r="C72" s="3" t="s">
        <v>9</v>
      </c>
      <c r="D72" s="13" t="s">
        <v>222</v>
      </c>
      <c r="E72" s="3" t="s">
        <v>271</v>
      </c>
      <c r="F72" s="16" t="s">
        <v>246</v>
      </c>
      <c r="G72" s="17" t="s">
        <v>244</v>
      </c>
      <c r="H72" s="3" t="str">
        <f t="shared" si="0"/>
        <v>Database consistency</v>
      </c>
      <c r="I72" s="3" t="s">
        <v>245</v>
      </c>
      <c r="J72" s="10">
        <v>1</v>
      </c>
      <c r="K72" s="8" t="s">
        <v>180</v>
      </c>
      <c r="L72" s="3" t="s">
        <v>239</v>
      </c>
      <c r="M72" s="3" t="s">
        <v>181</v>
      </c>
    </row>
    <row r="73" spans="1:13" ht="30" x14ac:dyDescent="0.25">
      <c r="A73" s="11" t="s">
        <v>182</v>
      </c>
      <c r="B73" s="11" t="s">
        <v>183</v>
      </c>
      <c r="C73" s="3" t="s">
        <v>9</v>
      </c>
      <c r="D73" s="12" t="s">
        <v>223</v>
      </c>
      <c r="E73" s="3" t="s">
        <v>272</v>
      </c>
      <c r="F73" s="23" t="s">
        <v>247</v>
      </c>
      <c r="G73" s="18" t="s">
        <v>249</v>
      </c>
      <c r="H73" s="3" t="str">
        <f t="shared" si="0"/>
        <v>HTTP protocol used to maintain website cookies</v>
      </c>
      <c r="I73" s="3" t="s">
        <v>245</v>
      </c>
      <c r="J73" s="10">
        <v>1</v>
      </c>
      <c r="K73" s="8" t="s">
        <v>184</v>
      </c>
      <c r="M73" s="3" t="s">
        <v>185</v>
      </c>
    </row>
    <row r="74" spans="1:13" x14ac:dyDescent="0.25">
      <c r="A74"/>
      <c r="B74"/>
      <c r="C74"/>
      <c r="D74"/>
      <c r="E74"/>
      <c r="F74"/>
      <c r="G74"/>
      <c r="I74"/>
      <c r="J74" s="10">
        <v>2</v>
      </c>
      <c r="K74" s="8" t="s">
        <v>186</v>
      </c>
      <c r="M74" s="3" t="s">
        <v>187</v>
      </c>
    </row>
    <row r="75" spans="1:13" ht="90" customHeight="1" x14ac:dyDescent="0.25">
      <c r="A75" s="11" t="s">
        <v>188</v>
      </c>
      <c r="B75" s="11" t="s">
        <v>189</v>
      </c>
      <c r="C75" s="3" t="s">
        <v>9</v>
      </c>
      <c r="D75" s="13" t="s">
        <v>224</v>
      </c>
      <c r="E75" s="3" t="s">
        <v>273</v>
      </c>
      <c r="F75" s="15" t="s">
        <v>241</v>
      </c>
      <c r="G75" s="33" t="s">
        <v>248</v>
      </c>
      <c r="H75" s="3" t="str">
        <f t="shared" si="0"/>
        <v>HTML consistency check</v>
      </c>
      <c r="I75" s="3" t="s">
        <v>245</v>
      </c>
      <c r="J75" s="10">
        <v>1</v>
      </c>
      <c r="K75" s="8" t="s">
        <v>240</v>
      </c>
      <c r="M75" s="3" t="s">
        <v>190</v>
      </c>
    </row>
    <row r="76" spans="1:13" x14ac:dyDescent="0.25">
      <c r="A76" s="4">
        <f>COUNTA(A2:A75)</f>
        <v>24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6" t="s">
        <v>242</v>
      </c>
      <c r="B77" s="6"/>
      <c r="C77"/>
      <c r="D77"/>
      <c r="E77"/>
      <c r="F77"/>
      <c r="G77"/>
      <c r="H77"/>
      <c r="I77"/>
      <c r="J77"/>
      <c r="K77"/>
      <c r="L77"/>
      <c r="M77"/>
    </row>
    <row r="78" spans="1:13" x14ac:dyDescent="0.25">
      <c r="A78" s="14" t="s">
        <v>191</v>
      </c>
      <c r="B78" s="7"/>
      <c r="C78"/>
      <c r="D78"/>
      <c r="E78"/>
      <c r="F78"/>
      <c r="G78"/>
      <c r="H78"/>
      <c r="I78"/>
      <c r="J78"/>
      <c r="K78"/>
      <c r="L78"/>
      <c r="M78"/>
    </row>
  </sheetData>
  <phoneticPr fontId="8" type="noConversion"/>
  <conditionalFormatting sqref="A2:E2 D4 D14 D8 D10 D12 D16 D20 D22 D24 D26 D28 D30 D18 H2:XFD2">
    <cfRule type="containsText" dxfId="58" priority="77" operator="containsText" text="Failed to download Zephyr">
      <formula>NOT(ISERROR(SEARCH("Failed to download Zephyr",A2)))</formula>
    </cfRule>
  </conditionalFormatting>
  <conditionalFormatting sqref="A2 A1:XFD1 C2:E2 A3:C3 E3:XFD3 A6:C7 E6:XFD7 A4:XFD4 A8:XFD8 A13:XFD13 A12:E12 A14:E14 A24:XFD25 A23:E23 G23:XFD23 A27:XFD30 A26:E26 G26:XFD26 A52:XFD55 A51:E51 G51:XFD51 A57:XFD58 A56:E56 H56:XFD56 A60:XFD61 A59:E59 A63:XFD63 A62:E62 G62:XFD62 A67:XFD68 A66:E66 G66:XFD66 A76:XFD1048576 A75:E75 G75:XFD75 H2:XFD2 A5:E5 A10:XFD11 A9:E9 A31:E31 A46:XFD50 A45:E45 A65:XFD65 A64:E64 H64:XFD64 A70:XFD71 A69:E69 H69:XFD69 A74:XFD74 A72:E72 A19:XFD22 A18:F18 A42:XFD44 A41:F41 A73:F73 H72:XFD73 H5:XFD5 H9:XFD9 G12:XFD12 H14:XFD14 H18:XFD18 H31:XFD31 A32:XFD40 H41:XFD41 H45:XFD45 H59:XFD59 A15:XFD17">
    <cfRule type="containsText" dxfId="57" priority="76" operator="containsText" text="Failed to download Zephyr">
      <formula>NOT(ISERROR(SEARCH("Failed to download Zephyr",A1)))</formula>
    </cfRule>
  </conditionalFormatting>
  <conditionalFormatting sqref="D23">
    <cfRule type="containsText" dxfId="56" priority="75" operator="containsText" text="Failed to download Zephyr">
      <formula>NOT(ISERROR(SEARCH("Failed to download Zephyr",D23)))</formula>
    </cfRule>
  </conditionalFormatting>
  <conditionalFormatting sqref="F15">
    <cfRule type="containsText" dxfId="55" priority="70" operator="containsText" text="Failed to download Zephyr">
      <formula>NOT(ISERROR(SEARCH("Failed to download Zephyr",F15)))</formula>
    </cfRule>
  </conditionalFormatting>
  <conditionalFormatting sqref="F18">
    <cfRule type="containsText" dxfId="54" priority="69" operator="containsText" text="Failed to download Zephyr">
      <formula>NOT(ISERROR(SEARCH("Failed to download Zephyr",F18)))</formula>
    </cfRule>
  </conditionalFormatting>
  <conditionalFormatting sqref="F36">
    <cfRule type="containsText" dxfId="53" priority="65" operator="containsText" text="Failed to download Zephyr">
      <formula>NOT(ISERROR(SEARCH("Failed to download Zephyr",F36)))</formula>
    </cfRule>
  </conditionalFormatting>
  <conditionalFormatting sqref="F41">
    <cfRule type="containsText" dxfId="52" priority="64" operator="containsText" text="Failed to download Zephyr">
      <formula>NOT(ISERROR(SEARCH("Failed to download Zephyr",F41)))</formula>
    </cfRule>
  </conditionalFormatting>
  <conditionalFormatting sqref="F65">
    <cfRule type="containsText" dxfId="51" priority="57" operator="containsText" text="Failed to download Zephyr">
      <formula>NOT(ISERROR(SEARCH("Failed to download Zephyr",F65)))</formula>
    </cfRule>
  </conditionalFormatting>
  <conditionalFormatting sqref="F73">
    <cfRule type="containsText" dxfId="50" priority="53" operator="containsText" text="Failed to download Zephyr">
      <formula>NOT(ISERROR(SEARCH("Failed to download Zephyr",F73)))</formula>
    </cfRule>
  </conditionalFormatting>
  <conditionalFormatting sqref="I5">
    <cfRule type="containsText" dxfId="49" priority="51" operator="containsText" text="Failed to download Zephyr">
      <formula>NOT(ISERROR(SEARCH("Failed to download Zephyr",I5)))</formula>
    </cfRule>
  </conditionalFormatting>
  <conditionalFormatting sqref="I9">
    <cfRule type="containsText" dxfId="48" priority="50" operator="containsText" text="Failed to download Zephyr">
      <formula>NOT(ISERROR(SEARCH("Failed to download Zephyr",I9)))</formula>
    </cfRule>
  </conditionalFormatting>
  <conditionalFormatting sqref="I12">
    <cfRule type="containsText" dxfId="47" priority="49" operator="containsText" text="Failed to download Zephyr">
      <formula>NOT(ISERROR(SEARCH("Failed to download Zephyr",I12)))</formula>
    </cfRule>
  </conditionalFormatting>
  <conditionalFormatting sqref="F12">
    <cfRule type="containsText" dxfId="46" priority="48" operator="containsText" text="Failed to download Zephyr">
      <formula>NOT(ISERROR(SEARCH("Failed to download Zephyr",F12)))</formula>
    </cfRule>
  </conditionalFormatting>
  <conditionalFormatting sqref="F14">
    <cfRule type="containsText" dxfId="45" priority="46" operator="containsText" text="Failed to download Zephyr">
      <formula>NOT(ISERROR(SEARCH("Failed to download Zephyr",F14)))</formula>
    </cfRule>
  </conditionalFormatting>
  <conditionalFormatting sqref="F23">
    <cfRule type="containsText" dxfId="44" priority="45" operator="containsText" text="Failed to download Zephyr">
      <formula>NOT(ISERROR(SEARCH("Failed to download Zephyr",F23)))</formula>
    </cfRule>
  </conditionalFormatting>
  <conditionalFormatting sqref="F26">
    <cfRule type="containsText" dxfId="43" priority="44" operator="containsText" text="Failed to download Zephyr">
      <formula>NOT(ISERROR(SEARCH("Failed to download Zephyr",F26)))</formula>
    </cfRule>
  </conditionalFormatting>
  <conditionalFormatting sqref="F51">
    <cfRule type="containsText" dxfId="42" priority="43" operator="containsText" text="Failed to download Zephyr">
      <formula>NOT(ISERROR(SEARCH("Failed to download Zephyr",F51)))</formula>
    </cfRule>
  </conditionalFormatting>
  <conditionalFormatting sqref="F56">
    <cfRule type="containsText" dxfId="41" priority="42" operator="containsText" text="Failed to download Zephyr">
      <formula>NOT(ISERROR(SEARCH("Failed to download Zephyr",F56)))</formula>
    </cfRule>
  </conditionalFormatting>
  <conditionalFormatting sqref="F59">
    <cfRule type="containsText" dxfId="40" priority="41" operator="containsText" text="Failed to download Zephyr">
      <formula>NOT(ISERROR(SEARCH("Failed to download Zephyr",F59)))</formula>
    </cfRule>
  </conditionalFormatting>
  <conditionalFormatting sqref="F62">
    <cfRule type="containsText" dxfId="39" priority="40" operator="containsText" text="Failed to download Zephyr">
      <formula>NOT(ISERROR(SEARCH("Failed to download Zephyr",F62)))</formula>
    </cfRule>
  </conditionalFormatting>
  <conditionalFormatting sqref="F66">
    <cfRule type="containsText" dxfId="38" priority="39" operator="containsText" text="Failed to download Zephyr">
      <formula>NOT(ISERROR(SEARCH("Failed to download Zephyr",F66)))</formula>
    </cfRule>
  </conditionalFormatting>
  <conditionalFormatting sqref="F75">
    <cfRule type="containsText" dxfId="37" priority="38" operator="containsText" text="Failed to download Zephyr">
      <formula>NOT(ISERROR(SEARCH("Failed to download Zephyr",F75)))</formula>
    </cfRule>
  </conditionalFormatting>
  <conditionalFormatting sqref="F2">
    <cfRule type="containsText" dxfId="36" priority="37" operator="containsText" text="Failed to download Zephyr">
      <formula>NOT(ISERROR(SEARCH("Failed to download Zephyr",F2)))</formula>
    </cfRule>
  </conditionalFormatting>
  <conditionalFormatting sqref="F5">
    <cfRule type="containsText" dxfId="35" priority="36" operator="containsText" text="Failed to download Zephyr">
      <formula>NOT(ISERROR(SEARCH("Failed to download Zephyr",F5)))</formula>
    </cfRule>
  </conditionalFormatting>
  <conditionalFormatting sqref="F9">
    <cfRule type="containsText" dxfId="34" priority="35" operator="containsText" text="Failed to download Zephyr">
      <formula>NOT(ISERROR(SEARCH("Failed to download Zephyr",F9)))</formula>
    </cfRule>
  </conditionalFormatting>
  <conditionalFormatting sqref="F31">
    <cfRule type="containsText" dxfId="33" priority="34" operator="containsText" text="Failed to download Zephyr">
      <formula>NOT(ISERROR(SEARCH("Failed to download Zephyr",F31)))</formula>
    </cfRule>
  </conditionalFormatting>
  <conditionalFormatting sqref="F45">
    <cfRule type="containsText" dxfId="32" priority="33" operator="containsText" text="Failed to download Zephyr">
      <formula>NOT(ISERROR(SEARCH("Failed to download Zephyr",F45)))</formula>
    </cfRule>
  </conditionalFormatting>
  <conditionalFormatting sqref="F64">
    <cfRule type="containsText" dxfId="31" priority="32" operator="containsText" text="Failed to download Zephyr">
      <formula>NOT(ISERROR(SEARCH("Failed to download Zephyr",F64)))</formula>
    </cfRule>
  </conditionalFormatting>
  <conditionalFormatting sqref="F69">
    <cfRule type="containsText" dxfId="30" priority="31" operator="containsText" text="Failed to download Zephyr">
      <formula>NOT(ISERROR(SEARCH("Failed to download Zephyr",F69)))</formula>
    </cfRule>
  </conditionalFormatting>
  <conditionalFormatting sqref="F72">
    <cfRule type="containsText" dxfId="29" priority="30" operator="containsText" text="Failed to download Zephyr">
      <formula>NOT(ISERROR(SEARCH("Failed to download Zephyr",F72)))</formula>
    </cfRule>
  </conditionalFormatting>
  <conditionalFormatting sqref="G2">
    <cfRule type="containsText" dxfId="28" priority="29" operator="containsText" text="Failed to download Zephyr">
      <formula>NOT(ISERROR(SEARCH("Failed to download Zephyr",G2)))</formula>
    </cfRule>
  </conditionalFormatting>
  <conditionalFormatting sqref="G5">
    <cfRule type="containsText" dxfId="27" priority="28" operator="containsText" text="Failed to download Zephyr">
      <formula>NOT(ISERROR(SEARCH("Failed to download Zephyr",G5)))</formula>
    </cfRule>
  </conditionalFormatting>
  <conditionalFormatting sqref="G9">
    <cfRule type="containsText" dxfId="26" priority="27" operator="containsText" text="Failed to download Zephyr">
      <formula>NOT(ISERROR(SEARCH("Failed to download Zephyr",G9)))</formula>
    </cfRule>
  </conditionalFormatting>
  <conditionalFormatting sqref="G18">
    <cfRule type="containsText" dxfId="25" priority="26" operator="containsText" text="Failed to download Zephyr">
      <formula>NOT(ISERROR(SEARCH("Failed to download Zephyr",G18)))</formula>
    </cfRule>
  </conditionalFormatting>
  <conditionalFormatting sqref="G31">
    <cfRule type="containsText" dxfId="24" priority="25" operator="containsText" text="Failed to download Zephyr">
      <formula>NOT(ISERROR(SEARCH("Failed to download Zephyr",G31)))</formula>
    </cfRule>
  </conditionalFormatting>
  <conditionalFormatting sqref="G45">
    <cfRule type="containsText" dxfId="23" priority="24" operator="containsText" text="Failed to download Zephyr">
      <formula>NOT(ISERROR(SEARCH("Failed to download Zephyr",G45)))</formula>
    </cfRule>
  </conditionalFormatting>
  <conditionalFormatting sqref="G56">
    <cfRule type="containsText" dxfId="22" priority="23" operator="containsText" text="Failed to download Zephyr">
      <formula>NOT(ISERROR(SEARCH("Failed to download Zephyr",G56)))</formula>
    </cfRule>
  </conditionalFormatting>
  <conditionalFormatting sqref="G69">
    <cfRule type="containsText" dxfId="21" priority="22" operator="containsText" text="Failed to download Zephyr">
      <formula>NOT(ISERROR(SEARCH("Failed to download Zephyr",G69)))</formula>
    </cfRule>
  </conditionalFormatting>
  <conditionalFormatting sqref="G72">
    <cfRule type="containsText" dxfId="20" priority="21" operator="containsText" text="Failed to download Zephyr">
      <formula>NOT(ISERROR(SEARCH("Failed to download Zephyr",G72)))</formula>
    </cfRule>
  </conditionalFormatting>
  <conditionalFormatting sqref="G14">
    <cfRule type="containsText" dxfId="19" priority="20" operator="containsText" text="Failed to download Zephyr">
      <formula>NOT(ISERROR(SEARCH("Failed to download Zephyr",G14)))</formula>
    </cfRule>
  </conditionalFormatting>
  <conditionalFormatting sqref="G41">
    <cfRule type="containsText" dxfId="18" priority="19" operator="containsText" text="Failed to download Zephyr">
      <formula>NOT(ISERROR(SEARCH("Failed to download Zephyr",G41)))</formula>
    </cfRule>
  </conditionalFormatting>
  <conditionalFormatting sqref="G59">
    <cfRule type="containsText" dxfId="17" priority="18" operator="containsText" text="Failed to download Zephyr">
      <formula>NOT(ISERROR(SEARCH("Failed to download Zephyr",G59)))</formula>
    </cfRule>
  </conditionalFormatting>
  <conditionalFormatting sqref="G64">
    <cfRule type="containsText" dxfId="16" priority="17" operator="containsText" text="Failed to download Zephyr">
      <formula>NOT(ISERROR(SEARCH("Failed to download Zephyr",G64)))</formula>
    </cfRule>
  </conditionalFormatting>
  <conditionalFormatting sqref="G73">
    <cfRule type="containsText" dxfId="15" priority="16" operator="containsText" text="Failed to download Zephyr">
      <formula>NOT(ISERROR(SEARCH("Failed to download Zephyr",G73)))</formula>
    </cfRule>
  </conditionalFormatting>
  <conditionalFormatting sqref="I5">
    <cfRule type="containsText" dxfId="14" priority="15" operator="containsText" text="Failed to download Zephyr">
      <formula>NOT(ISERROR(SEARCH("Failed to download Zephyr",I5)))</formula>
    </cfRule>
  </conditionalFormatting>
  <conditionalFormatting sqref="I9">
    <cfRule type="containsText" dxfId="13" priority="14" operator="containsText" text="Failed to download Zephyr">
      <formula>NOT(ISERROR(SEARCH("Failed to download Zephyr",I9)))</formula>
    </cfRule>
  </conditionalFormatting>
  <conditionalFormatting sqref="I12">
    <cfRule type="containsText" dxfId="12" priority="13" operator="containsText" text="Failed to download Zephyr">
      <formula>NOT(ISERROR(SEARCH("Failed to download Zephyr",I12)))</formula>
    </cfRule>
  </conditionalFormatting>
  <conditionalFormatting sqref="I5">
    <cfRule type="containsText" dxfId="11" priority="12" operator="containsText" text="Failed to download Zephyr">
      <formula>NOT(ISERROR(SEARCH("Failed to download Zephyr",I5)))</formula>
    </cfRule>
  </conditionalFormatting>
  <conditionalFormatting sqref="I9">
    <cfRule type="containsText" dxfId="10" priority="11" operator="containsText" text="Failed to download Zephyr">
      <formula>NOT(ISERROR(SEARCH("Failed to download Zephyr",I9)))</formula>
    </cfRule>
  </conditionalFormatting>
  <conditionalFormatting sqref="I12">
    <cfRule type="containsText" dxfId="9" priority="10" operator="containsText" text="Failed to download Zephyr">
      <formula>NOT(ISERROR(SEARCH("Failed to download Zephyr",I12)))</formula>
    </cfRule>
  </conditionalFormatting>
  <conditionalFormatting sqref="I14">
    <cfRule type="containsText" dxfId="8" priority="9" operator="containsText" text="Failed to download Zephyr">
      <formula>NOT(ISERROR(SEARCH("Failed to download Zephyr",I14)))</formula>
    </cfRule>
  </conditionalFormatting>
  <conditionalFormatting sqref="I15">
    <cfRule type="containsText" dxfId="7" priority="8" operator="containsText" text="Failed to download Zephyr">
      <formula>NOT(ISERROR(SEARCH("Failed to download Zephyr",I15)))</formula>
    </cfRule>
  </conditionalFormatting>
  <conditionalFormatting sqref="I18">
    <cfRule type="containsText" dxfId="6" priority="7" operator="containsText" text="Failed to download Zephyr">
      <formula>NOT(ISERROR(SEARCH("Failed to download Zephyr",I18)))</formula>
    </cfRule>
  </conditionalFormatting>
  <conditionalFormatting sqref="I31">
    <cfRule type="containsText" dxfId="5" priority="6" operator="containsText" text="Failed to download Zephyr">
      <formula>NOT(ISERROR(SEARCH("Failed to download Zephyr",I31)))</formula>
    </cfRule>
  </conditionalFormatting>
  <conditionalFormatting sqref="I36">
    <cfRule type="containsText" dxfId="4" priority="5" operator="containsText" text="Failed to download Zephyr">
      <formula>NOT(ISERROR(SEARCH("Failed to download Zephyr",I36)))</formula>
    </cfRule>
  </conditionalFormatting>
  <conditionalFormatting sqref="I41">
    <cfRule type="containsText" dxfId="3" priority="4" operator="containsText" text="Failed to download Zephyr">
      <formula>NOT(ISERROR(SEARCH("Failed to download Zephyr",I41)))</formula>
    </cfRule>
  </conditionalFormatting>
  <conditionalFormatting sqref="I45">
    <cfRule type="containsText" dxfId="2" priority="3" operator="containsText" text="Failed to download Zephyr">
      <formula>NOT(ISERROR(SEARCH("Failed to download Zephyr",I45)))</formula>
    </cfRule>
  </conditionalFormatting>
  <conditionalFormatting sqref="I59">
    <cfRule type="containsText" dxfId="1" priority="2" operator="containsText" text="Failed to download Zephyr">
      <formula>NOT(ISERROR(SEARCH("Failed to download Zephyr",I59)))</formula>
    </cfRule>
  </conditionalFormatting>
  <conditionalFormatting sqref="I15">
    <cfRule type="containsText" dxfId="0" priority="1" operator="containsText" text="Failed to download Zephyr">
      <formula>NOT(ISERROR(SEARCH("Failed to download Zephyr",I15)))</formula>
    </cfRule>
  </conditionalFormatting>
  <hyperlinks>
    <hyperlink ref="A2" r:id="rId1" xr:uid="{00000000-0004-0000-0000-000000000000}"/>
    <hyperlink ref="B2" r:id="rId2" xr:uid="{00000000-0004-0000-0000-000001000000}"/>
    <hyperlink ref="A5" r:id="rId3" xr:uid="{00000000-0004-0000-0000-000002000000}"/>
    <hyperlink ref="B5" r:id="rId4" xr:uid="{00000000-0004-0000-0000-000003000000}"/>
    <hyperlink ref="A9" r:id="rId5" xr:uid="{00000000-0004-0000-0000-000004000000}"/>
    <hyperlink ref="B9" r:id="rId6" xr:uid="{00000000-0004-0000-0000-000005000000}"/>
    <hyperlink ref="A12" r:id="rId7" xr:uid="{00000000-0004-0000-0000-000006000000}"/>
    <hyperlink ref="B12" r:id="rId8" xr:uid="{00000000-0004-0000-0000-000007000000}"/>
    <hyperlink ref="A14" r:id="rId9" xr:uid="{00000000-0004-0000-0000-000008000000}"/>
    <hyperlink ref="B14" r:id="rId10" xr:uid="{00000000-0004-0000-0000-000009000000}"/>
    <hyperlink ref="A15" r:id="rId11" xr:uid="{00000000-0004-0000-0000-00000A000000}"/>
    <hyperlink ref="B15" r:id="rId12" xr:uid="{00000000-0004-0000-0000-00000B000000}"/>
    <hyperlink ref="A18" r:id="rId13" xr:uid="{00000000-0004-0000-0000-00000C000000}"/>
    <hyperlink ref="B18" r:id="rId14" xr:uid="{00000000-0004-0000-0000-00000D000000}"/>
    <hyperlink ref="A23" r:id="rId15" xr:uid="{00000000-0004-0000-0000-00000E000000}"/>
    <hyperlink ref="B23" r:id="rId16" xr:uid="{00000000-0004-0000-0000-00000F000000}"/>
    <hyperlink ref="A26" r:id="rId17" xr:uid="{00000000-0004-0000-0000-000010000000}"/>
    <hyperlink ref="B26" r:id="rId18" xr:uid="{00000000-0004-0000-0000-000011000000}"/>
    <hyperlink ref="A31" r:id="rId19" xr:uid="{00000000-0004-0000-0000-000012000000}"/>
    <hyperlink ref="B31" r:id="rId20" xr:uid="{00000000-0004-0000-0000-000013000000}"/>
    <hyperlink ref="A36" r:id="rId21" xr:uid="{00000000-0004-0000-0000-000014000000}"/>
    <hyperlink ref="B36" r:id="rId22" xr:uid="{00000000-0004-0000-0000-000015000000}"/>
    <hyperlink ref="A41" r:id="rId23" xr:uid="{00000000-0004-0000-0000-000016000000}"/>
    <hyperlink ref="B41" r:id="rId24" xr:uid="{00000000-0004-0000-0000-000017000000}"/>
    <hyperlink ref="A45" r:id="rId25" xr:uid="{00000000-0004-0000-0000-000018000000}"/>
    <hyperlink ref="B45" r:id="rId26" xr:uid="{00000000-0004-0000-0000-000019000000}"/>
    <hyperlink ref="A51" r:id="rId27" xr:uid="{00000000-0004-0000-0000-00001A000000}"/>
    <hyperlink ref="B51" r:id="rId28" xr:uid="{00000000-0004-0000-0000-00001B000000}"/>
    <hyperlink ref="A56" r:id="rId29" xr:uid="{00000000-0004-0000-0000-00001C000000}"/>
    <hyperlink ref="B56" r:id="rId30" xr:uid="{00000000-0004-0000-0000-00001D000000}"/>
    <hyperlink ref="A59" r:id="rId31" xr:uid="{00000000-0004-0000-0000-00001E000000}"/>
    <hyperlink ref="B59" r:id="rId32" xr:uid="{00000000-0004-0000-0000-00001F000000}"/>
    <hyperlink ref="A62" r:id="rId33" xr:uid="{00000000-0004-0000-0000-000020000000}"/>
    <hyperlink ref="B62" r:id="rId34" xr:uid="{00000000-0004-0000-0000-000021000000}"/>
    <hyperlink ref="A64" r:id="rId35" xr:uid="{00000000-0004-0000-0000-000022000000}"/>
    <hyperlink ref="B64" r:id="rId36" xr:uid="{00000000-0004-0000-0000-000023000000}"/>
    <hyperlink ref="A65" r:id="rId37" xr:uid="{00000000-0004-0000-0000-000024000000}"/>
    <hyperlink ref="B65" r:id="rId38" xr:uid="{00000000-0004-0000-0000-000025000000}"/>
    <hyperlink ref="A66" r:id="rId39" xr:uid="{00000000-0004-0000-0000-000026000000}"/>
    <hyperlink ref="B66" r:id="rId40" xr:uid="{00000000-0004-0000-0000-000027000000}"/>
    <hyperlink ref="A69" r:id="rId41" xr:uid="{00000000-0004-0000-0000-000028000000}"/>
    <hyperlink ref="B69" r:id="rId42" xr:uid="{00000000-0004-0000-0000-000029000000}"/>
    <hyperlink ref="A72" r:id="rId43" xr:uid="{00000000-0004-0000-0000-00002A000000}"/>
    <hyperlink ref="B72" r:id="rId44" xr:uid="{00000000-0004-0000-0000-00002B000000}"/>
    <hyperlink ref="A73" r:id="rId45" xr:uid="{00000000-0004-0000-0000-00002C000000}"/>
    <hyperlink ref="B73" r:id="rId46" xr:uid="{00000000-0004-0000-0000-00002D000000}"/>
    <hyperlink ref="A75" r:id="rId47" xr:uid="{00000000-0004-0000-0000-00002E000000}"/>
    <hyperlink ref="B75" r:id="rId48" xr:uid="{00000000-0004-0000-0000-00002F000000}"/>
    <hyperlink ref="A78" r:id="rId49" xr:uid="{00000000-0004-0000-0000-000030000000}"/>
    <hyperlink ref="D2" r:id="rId50" xr:uid="{6EE99772-B4DD-4A62-A46B-29E6E26662CB}"/>
    <hyperlink ref="D5" r:id="rId51" xr:uid="{CFC7A91A-6BDD-44EB-A6D9-8B1870A23302}"/>
    <hyperlink ref="D9" r:id="rId52" xr:uid="{B0984B66-6908-408C-A928-93BB1F057D02}"/>
    <hyperlink ref="D12" r:id="rId53" xr:uid="{2C7A78E7-3F5E-4365-8966-BACD7FA8E6D8}"/>
    <hyperlink ref="D14" r:id="rId54" xr:uid="{620C1D94-DC55-4AB8-927F-6230370D542A}"/>
    <hyperlink ref="D15" r:id="rId55" xr:uid="{773B1F01-F4EE-4FEB-8DA1-CF3D9F3296C5}"/>
    <hyperlink ref="D18" r:id="rId56" xr:uid="{2C5902A6-9ADF-483E-A283-431D02CF185A}"/>
    <hyperlink ref="D23" r:id="rId57" xr:uid="{88B4EA30-EBAC-4610-B60C-F16687AFD180}"/>
    <hyperlink ref="D26" r:id="rId58" xr:uid="{F3FE1D71-9325-4869-A958-D8D7CE0DAEFA}"/>
    <hyperlink ref="D31" r:id="rId59" xr:uid="{9A706FCE-5A66-4962-B543-20E89F3AEAD2}"/>
    <hyperlink ref="D36" r:id="rId60" xr:uid="{FBE5817A-3193-467B-8102-6C866FFC73F4}"/>
    <hyperlink ref="D41" r:id="rId61" xr:uid="{FC0E2180-C24B-49C3-9959-CCCB54AE4214}"/>
    <hyperlink ref="D45" r:id="rId62" xr:uid="{ECC6004E-0519-40D7-B5C6-5596E14C67E8}"/>
    <hyperlink ref="D51" r:id="rId63" xr:uid="{FF11743C-F759-474F-99EC-5774FD625743}"/>
    <hyperlink ref="D56" r:id="rId64" xr:uid="{89B869F9-DFBC-406F-B8A2-77EF208B566C}"/>
    <hyperlink ref="D59" r:id="rId65" xr:uid="{5DE15FE6-99B6-42DC-914A-177C34F6BA85}"/>
    <hyperlink ref="D62" r:id="rId66" xr:uid="{C4793280-68A2-4797-A833-FA023F523AF2}"/>
    <hyperlink ref="D64" r:id="rId67" xr:uid="{61CB1CCD-7715-4430-A303-0A5D45B64B14}"/>
    <hyperlink ref="D65" r:id="rId68" xr:uid="{B11696C3-FDDD-4350-AC97-74C1FAAC4BDF}"/>
    <hyperlink ref="D66" r:id="rId69" xr:uid="{03CD58D7-D0BC-475D-992A-6D014D83BCED}"/>
    <hyperlink ref="D69" r:id="rId70" xr:uid="{AE71154C-4F08-4132-B8FF-CBCD442E15F1}"/>
    <hyperlink ref="D72" r:id="rId71" xr:uid="{32779E9E-CC03-43E3-9D51-55D00C58F209}"/>
    <hyperlink ref="D73" r:id="rId72" xr:uid="{AC947495-2390-4B10-BB82-B06D803C4B2D}"/>
    <hyperlink ref="D75" r:id="rId73" xr:uid="{C01A3855-D356-48BF-9352-20FFCB7EB0DD}"/>
  </hyperlinks>
  <pageMargins left="0.7" right="0.7" top="0.75" bottom="0.75" header="0.3" footer="0.3"/>
  <pageSetup orientation="portrait" r:id="rId74"/>
  <headerFooter>
    <oddHeader>&amp;L&amp;"-,Bold"&amp;9Zephyr (Test Steps)&amp;R&amp;9Generated with the Better Excel Plugin for JIRATue Sep 26 15:10:21 UTC 2017</oddHeader>
    <oddFooter>&amp;C&amp;9Page &amp;P</oddFooter>
  </headerFooter>
  <ignoredErrors>
    <ignoredError sqref="L8 L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Midori Global Consulting Kft.</cp:lastModifiedBy>
  <cp:lastPrinted>2014-02-11T12:39:58Z</cp:lastPrinted>
  <dcterms:created xsi:type="dcterms:W3CDTF">2014-02-11T09:14:01Z</dcterms:created>
  <dcterms:modified xsi:type="dcterms:W3CDTF">2025-07-08T05:37:57Z</dcterms:modified>
</cp:coreProperties>
</file>